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12" documentId="13_ncr:1_{7ABD9ECE-57DA-4211-98A5-EAC014154A47}" xr6:coauthVersionLast="47" xr6:coauthVersionMax="47" xr10:uidLastSave="{446A7EAC-F531-4B32-8233-02D179F2010D}"/>
  <bookViews>
    <workbookView xWindow="-120" yWindow="-120" windowWidth="29040" windowHeight="17640" xr2:uid="{00000000-000D-0000-FFFF-FFFF00000000}"/>
  </bookViews>
  <sheets>
    <sheet name="studenti - plateno" sheetId="11" r:id="rId1"/>
    <sheet name="RMS 264-2024" sheetId="12" state="hidden" r:id="rId2"/>
  </sheets>
  <definedNames>
    <definedName name="_xlnm.Print_Titles" localSheetId="1">'RMS 264-2024'!$10:$11</definedName>
    <definedName name="_xlnm.Print_Titles" localSheetId="0">'studenti - plateno'!$5:$7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11" l="1"/>
  <c r="E49" i="11"/>
  <c r="F49" i="11"/>
  <c r="G49" i="11"/>
  <c r="H49" i="11"/>
  <c r="I49" i="11"/>
  <c r="J49" i="11"/>
  <c r="C49" i="11"/>
  <c r="D106" i="12" l="1"/>
  <c r="E106" i="12"/>
  <c r="C106" i="12"/>
  <c r="K32" i="11"/>
  <c r="N32" i="11" s="1"/>
  <c r="K29" i="11"/>
  <c r="M10" i="11"/>
  <c r="M49" i="11" s="1"/>
  <c r="M36" i="11"/>
  <c r="N29" i="11" l="1"/>
  <c r="K48" i="11"/>
  <c r="K46" i="11"/>
  <c r="N46" i="11" s="1"/>
  <c r="K45" i="11"/>
  <c r="K43" i="11"/>
  <c r="K42" i="11"/>
  <c r="K41" i="11"/>
  <c r="K39" i="11"/>
  <c r="K38" i="11"/>
  <c r="L36" i="11"/>
  <c r="K36" i="11"/>
  <c r="K35" i="11"/>
  <c r="N35" i="11" s="1"/>
  <c r="K34" i="11"/>
  <c r="K31" i="11"/>
  <c r="K30" i="11"/>
  <c r="L27" i="11"/>
  <c r="K27" i="11"/>
  <c r="L26" i="11"/>
  <c r="K26" i="11"/>
  <c r="L25" i="11"/>
  <c r="K25" i="11"/>
  <c r="L24" i="11"/>
  <c r="K24" i="11"/>
  <c r="L22" i="11"/>
  <c r="K22" i="11"/>
  <c r="L21" i="11"/>
  <c r="K20" i="11"/>
  <c r="L19" i="11"/>
  <c r="K19" i="11"/>
  <c r="L18" i="11"/>
  <c r="K18" i="11"/>
  <c r="L16" i="11"/>
  <c r="K16" i="11"/>
  <c r="K15" i="11"/>
  <c r="L14" i="11"/>
  <c r="K14" i="11"/>
  <c r="L12" i="11"/>
  <c r="K12" i="11"/>
  <c r="L11" i="11"/>
  <c r="K11" i="11"/>
  <c r="L10" i="11"/>
  <c r="K10" i="11"/>
  <c r="L49" i="11" l="1"/>
  <c r="K49" i="11"/>
  <c r="N21" i="11"/>
  <c r="N36" i="11"/>
  <c r="N10" i="11"/>
  <c r="N27" i="11"/>
  <c r="N45" i="11"/>
  <c r="N18" i="11"/>
  <c r="N22" i="11"/>
  <c r="N11" i="11"/>
  <c r="N19" i="11"/>
  <c r="N20" i="11"/>
  <c r="N48" i="11"/>
  <c r="N24" i="11"/>
  <c r="N38" i="11"/>
  <c r="N41" i="11"/>
  <c r="N34" i="11"/>
  <c r="N43" i="11"/>
  <c r="N15" i="11"/>
  <c r="N16" i="11"/>
  <c r="N39" i="11"/>
  <c r="N42" i="11"/>
  <c r="N31" i="11"/>
  <c r="N30" i="11"/>
  <c r="N14" i="11"/>
  <c r="N26" i="11"/>
  <c r="N25" i="11"/>
  <c r="N12" i="11"/>
  <c r="N49" i="11" l="1"/>
</calcChain>
</file>

<file path=xl/sharedStrings.xml><?xml version="1.0" encoding="utf-8"?>
<sst xmlns="http://schemas.openxmlformats.org/spreadsheetml/2006/main" count="221" uniqueCount="173">
  <si>
    <t>З А Я В К А</t>
  </si>
  <si>
    <t>Шифър</t>
  </si>
  <si>
    <t>Образователно-квалификационни степени и форми на обучение</t>
  </si>
  <si>
    <t>Бакалавър</t>
  </si>
  <si>
    <t>Магистър</t>
  </si>
  <si>
    <t>Магистър след придобита ОКС "Бакалавър"</t>
  </si>
  <si>
    <t>Общо</t>
  </si>
  <si>
    <t>Педагогически науки</t>
  </si>
  <si>
    <t>1.1</t>
  </si>
  <si>
    <t>Теория и управление на образованието</t>
  </si>
  <si>
    <t>1.2</t>
  </si>
  <si>
    <t>Педагогика</t>
  </si>
  <si>
    <t>Педагогика на обучението по …</t>
  </si>
  <si>
    <t>Хуманитарни науки</t>
  </si>
  <si>
    <t>2.1</t>
  </si>
  <si>
    <t>Филология</t>
  </si>
  <si>
    <t>Специална педагогика</t>
  </si>
  <si>
    <t>Логопедия</t>
  </si>
  <si>
    <t>Българска филология</t>
  </si>
  <si>
    <t xml:space="preserve">Области на висше образование, професионални направления и специалности </t>
  </si>
  <si>
    <t>ВСИЧКО:</t>
  </si>
  <si>
    <t>1.</t>
  </si>
  <si>
    <t>1.1.</t>
  </si>
  <si>
    <t>1.2.</t>
  </si>
  <si>
    <t>1.3.</t>
  </si>
  <si>
    <t>2.</t>
  </si>
  <si>
    <t>2.1.</t>
  </si>
  <si>
    <t>Области на висше образование, професионални направления и специалности от регулираните професии</t>
  </si>
  <si>
    <t>Философия</t>
  </si>
  <si>
    <t>3.1</t>
  </si>
  <si>
    <t>Социология, антропология и науки за културата</t>
  </si>
  <si>
    <t>Психология</t>
  </si>
  <si>
    <t>3.3</t>
  </si>
  <si>
    <t>Политически науки</t>
  </si>
  <si>
    <t>8.3.</t>
  </si>
  <si>
    <t>Музикално и танцово изкуство</t>
  </si>
  <si>
    <t>8.4.</t>
  </si>
  <si>
    <t>Театрално и филмово изкуство</t>
  </si>
  <si>
    <t>8</t>
  </si>
  <si>
    <t>Изкуства</t>
  </si>
  <si>
    <t>4.</t>
  </si>
  <si>
    <t>Природни науки, математика и информатика</t>
  </si>
  <si>
    <t>4.1.</t>
  </si>
  <si>
    <t>Физически науки</t>
  </si>
  <si>
    <t xml:space="preserve">4.4. </t>
  </si>
  <si>
    <t>Науки за земята</t>
  </si>
  <si>
    <t>4.5.</t>
  </si>
  <si>
    <t>Математика</t>
  </si>
  <si>
    <t>Информатика и компютърни науки</t>
  </si>
  <si>
    <t>Социални, стопански и правни науки</t>
  </si>
  <si>
    <t>2.2</t>
  </si>
  <si>
    <t>История и археология</t>
  </si>
  <si>
    <t xml:space="preserve">3.5. </t>
  </si>
  <si>
    <t>Обществени комуникации и информационни науки</t>
  </si>
  <si>
    <t xml:space="preserve">3.6. </t>
  </si>
  <si>
    <t>Право</t>
  </si>
  <si>
    <t>3.7.</t>
  </si>
  <si>
    <t>Администрация и управление</t>
  </si>
  <si>
    <t>9.</t>
  </si>
  <si>
    <t>Сигурност и отбрана</t>
  </si>
  <si>
    <t>9.1.</t>
  </si>
  <si>
    <t>Национална сигурност</t>
  </si>
  <si>
    <t xml:space="preserve">3.8. </t>
  </si>
  <si>
    <t>Икономика</t>
  </si>
  <si>
    <t>3.9.</t>
  </si>
  <si>
    <t>Туризъм</t>
  </si>
  <si>
    <t>5.</t>
  </si>
  <si>
    <t>Технически науки</t>
  </si>
  <si>
    <t>5.1.</t>
  </si>
  <si>
    <t>Машинно инженерство</t>
  </si>
  <si>
    <t>5.2.</t>
  </si>
  <si>
    <t>Електротехника, електроника и автоматика</t>
  </si>
  <si>
    <t>5.3.</t>
  </si>
  <si>
    <t>Комуникационна и компютърна техника</t>
  </si>
  <si>
    <t xml:space="preserve">5.3. </t>
  </si>
  <si>
    <t>Социални дейности</t>
  </si>
  <si>
    <t xml:space="preserve">7.4. </t>
  </si>
  <si>
    <t>Обществено здраве</t>
  </si>
  <si>
    <t>Кинезитерапия</t>
  </si>
  <si>
    <t xml:space="preserve">7.5. </t>
  </si>
  <si>
    <t>Здравни грижи</t>
  </si>
  <si>
    <t>Медицинска сестра</t>
  </si>
  <si>
    <t>Акушерка</t>
  </si>
  <si>
    <t xml:space="preserve">7.6. </t>
  </si>
  <si>
    <t>Спорт</t>
  </si>
  <si>
    <t>7.</t>
  </si>
  <si>
    <t>Здравеопазване и спорт</t>
  </si>
  <si>
    <t>3.4.</t>
  </si>
  <si>
    <t>ПРИЛОЖЕНИЕ № 6</t>
  </si>
  <si>
    <t xml:space="preserve">за броя на приеманите за обучение чуждестранни граждани или лица без гражданство, получили временна закрила на територията на Република България, съгласно чл. 3, ал. 1 на ПМС № 264/2024 г., за учебната 2025 - 2026 година  </t>
  </si>
  <si>
    <t>Предучилищна педагогика и чужд език</t>
  </si>
  <si>
    <t>Начална училищна педагогика и чужд език</t>
  </si>
  <si>
    <t>Предучилищна и начална училищна педагогика</t>
  </si>
  <si>
    <t>Социална педагогика</t>
  </si>
  <si>
    <t>3.3.</t>
  </si>
  <si>
    <t>Връзки с обществеността</t>
  </si>
  <si>
    <t>Образователен мениджмънт</t>
  </si>
  <si>
    <t xml:space="preserve">Предучилищна педагогика   </t>
  </si>
  <si>
    <t xml:space="preserve">Начална училищна педагогика   </t>
  </si>
  <si>
    <t>Информационни технологии при обучението в начална училищна възраст</t>
  </si>
  <si>
    <t>Педагогическо взаимодействие с деца с проблемно поведение</t>
  </si>
  <si>
    <t>Социалнопедагогическа подкрепа и закрила на деца</t>
  </si>
  <si>
    <t xml:space="preserve">Интеркултурно образование </t>
  </si>
  <si>
    <t xml:space="preserve">1.3. </t>
  </si>
  <si>
    <t>Физическо възпитание и спорт</t>
  </si>
  <si>
    <t>Бизнес мениджмънт и предприемачество</t>
  </si>
  <si>
    <t>Бизнес маркетинг и реклама</t>
  </si>
  <si>
    <t xml:space="preserve">3.7. </t>
  </si>
  <si>
    <t xml:space="preserve">3.9. </t>
  </si>
  <si>
    <t>Педагогика на обучението по български език и чужд език (руски)</t>
  </si>
  <si>
    <t>Педагогика на обучението по български език и чужд език (гръцки)</t>
  </si>
  <si>
    <t>Педагогика на обучението по български език и чужд език (китайски)</t>
  </si>
  <si>
    <t>Педагогика на обучението по български език и чужд език (английски)</t>
  </si>
  <si>
    <t>Английска филология</t>
  </si>
  <si>
    <t>Английски език: превод и комуникации</t>
  </si>
  <si>
    <t>Английски език и етнология</t>
  </si>
  <si>
    <t>Превод и съвременна англоезична литература</t>
  </si>
  <si>
    <t>Филологически аспекти на работата в медиите</t>
  </si>
  <si>
    <t>Английски език и междукултурно общуване</t>
  </si>
  <si>
    <t>Английски език и антропология на Югоизточна Европа</t>
  </si>
  <si>
    <t>Превод (руски, чешки, хърватски, сръбски, гръцки, словенски или български език)</t>
  </si>
  <si>
    <t>Фолклористика и етнография</t>
  </si>
  <si>
    <t>Чужд език (руски, немски или френски и втори чужд език - английски) и бизнес администрация</t>
  </si>
  <si>
    <t xml:space="preserve">Лингвистични аспекти на чуждоезиковото обучение </t>
  </si>
  <si>
    <t xml:space="preserve">Българският език като чужд </t>
  </si>
  <si>
    <t xml:space="preserve">4.6. </t>
  </si>
  <si>
    <t>Педагогика на обучението по математика, информатика и информационни технологии</t>
  </si>
  <si>
    <t>Технологии на обучението по математика и информатика</t>
  </si>
  <si>
    <t xml:space="preserve">4.5. </t>
  </si>
  <si>
    <t>Икономическа математика</t>
  </si>
  <si>
    <t>Информационни системи и технологии</t>
  </si>
  <si>
    <t xml:space="preserve">Информатика </t>
  </si>
  <si>
    <t>Международни отношения</t>
  </si>
  <si>
    <t>Публична администрация</t>
  </si>
  <si>
    <t>2.2.</t>
  </si>
  <si>
    <t>Връзк с обществеността в бизнеса</t>
  </si>
  <si>
    <t xml:space="preserve">3.1. </t>
  </si>
  <si>
    <t xml:space="preserve">3.2. </t>
  </si>
  <si>
    <t>Педагогика на обучението по технологии и предприемачество</t>
  </si>
  <si>
    <t>Дизайн и технологии за облекло и текстил</t>
  </si>
  <si>
    <t>Приложни електронни системи</t>
  </si>
  <si>
    <t>Биомедицински системи и технологии</t>
  </si>
  <si>
    <t>Информационни и комуникационни технологии</t>
  </si>
  <si>
    <t>Интелигентни бизнес системи и логистика</t>
  </si>
  <si>
    <t xml:space="preserve">Електроника </t>
  </si>
  <si>
    <t xml:space="preserve">5.1. </t>
  </si>
  <si>
    <t>Компютърна системи и технологии</t>
  </si>
  <si>
    <t>Култура и медии</t>
  </si>
  <si>
    <t>Култура и културен туризъм</t>
  </si>
  <si>
    <t>Културология и културен мениджмънт</t>
  </si>
  <si>
    <t>Изпълнителско изкуство (народни инструменти или народно пеене)</t>
  </si>
  <si>
    <t>Електронни технологии в музиката</t>
  </si>
  <si>
    <t>Звукорежисьор за електронни медии и филмово производство</t>
  </si>
  <si>
    <t>Българска народна хореография</t>
  </si>
  <si>
    <t>Съвременна хореография</t>
  </si>
  <si>
    <t>Филмов и телевизионен монтаж</t>
  </si>
  <si>
    <t xml:space="preserve">8.3. </t>
  </si>
  <si>
    <t xml:space="preserve">Изпълнителско изкуство - поп и джаз </t>
  </si>
  <si>
    <t>Музикален инструмент или пеене с ръководство на воклани и инструментални формации</t>
  </si>
  <si>
    <t>Филмово и телевизионна режисура</t>
  </si>
  <si>
    <t>Филмово и телевионно операторство</t>
  </si>
  <si>
    <t>Продуценство в развлекателните индустрии и аудио-визуални изкуства</t>
  </si>
  <si>
    <t>ВСИЧКО</t>
  </si>
  <si>
    <r>
      <rPr>
        <b/>
        <sz val="12"/>
        <rFont val="Times New Roman"/>
        <family val="1"/>
        <charset val="204"/>
      </rPr>
      <t>Висше училище:</t>
    </r>
    <r>
      <rPr>
        <sz val="12"/>
        <rFont val="Times New Roman"/>
        <family val="1"/>
        <charset val="204"/>
      </rPr>
      <t xml:space="preserve"> Югозападен университет "Неофит Рилски"</t>
    </r>
  </si>
  <si>
    <r>
      <rPr>
        <b/>
        <sz val="12"/>
        <rFont val="Times New Roman"/>
        <family val="1"/>
        <charset val="204"/>
      </rPr>
      <t>гр.</t>
    </r>
    <r>
      <rPr>
        <sz val="12"/>
        <rFont val="Times New Roman"/>
        <family val="1"/>
        <charset val="204"/>
      </rPr>
      <t xml:space="preserve"> Благоевград</t>
    </r>
  </si>
  <si>
    <t>Приложна лингвистика (английски език и руски език)</t>
  </si>
  <si>
    <t>Образователно-квалификационни степени</t>
  </si>
  <si>
    <t>Всичко студенти</t>
  </si>
  <si>
    <t>РО</t>
  </si>
  <si>
    <t>ЗО</t>
  </si>
  <si>
    <t>ДО</t>
  </si>
  <si>
    <t>ЮГОЗАПАДЕН УНИВЕРСИТЕТ "НЕОФИТ РИЛСКИ" - БЛАГОЕВГРАД</t>
  </si>
  <si>
    <t>ПРИЛОЖЕНИЕ № 2.25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</si>
</sst>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0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right" vertical="top"/>
    </xf>
    <xf numFmtId="0" fontId="14" fillId="0" borderId="1" xfId="0" applyFont="1" applyBorder="1" applyAlignment="1">
      <alignment horizontal="right" vertical="top"/>
    </xf>
    <xf numFmtId="0" fontId="0" fillId="2" borderId="1" xfId="0" applyFont="1" applyFill="1" applyBorder="1" applyAlignment="1">
      <alignment horizontal="right" vertical="top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0" xfId="0" applyFont="1"/>
    <xf numFmtId="0" fontId="14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0"/>
  <sheetViews>
    <sheetView tabSelected="1" zoomScaleNormal="100" workbookViewId="0">
      <selection activeCell="Q7" sqref="Q7"/>
    </sheetView>
  </sheetViews>
  <sheetFormatPr defaultRowHeight="15" x14ac:dyDescent="0.25"/>
  <cols>
    <col min="1" max="1" width="7.5703125" style="55" bestFit="1" customWidth="1"/>
    <col min="2" max="2" width="38.85546875" style="56" customWidth="1"/>
    <col min="3" max="3" width="8.85546875" style="55" customWidth="1"/>
    <col min="4" max="4" width="8.42578125" style="55" customWidth="1"/>
    <col min="5" max="7" width="9.140625" style="55"/>
    <col min="8" max="8" width="8.85546875" style="55" customWidth="1"/>
    <col min="9" max="9" width="8.5703125" style="55" customWidth="1"/>
    <col min="10" max="14" width="9.140625" style="55"/>
    <col min="15" max="16384" width="9.140625" style="8"/>
  </cols>
  <sheetData>
    <row r="1" spans="1:14" s="5" customFormat="1" ht="15.75" customHeight="1" x14ac:dyDescent="0.25">
      <c r="A1" s="58"/>
      <c r="B1" s="59"/>
      <c r="C1" s="58"/>
      <c r="D1" s="58"/>
      <c r="E1" s="58"/>
      <c r="F1" s="58"/>
      <c r="G1" s="58"/>
      <c r="H1" s="58"/>
      <c r="I1" s="58"/>
      <c r="J1" s="58"/>
      <c r="K1" s="58"/>
      <c r="L1" s="68" t="s">
        <v>172</v>
      </c>
      <c r="M1" s="68"/>
      <c r="N1" s="68"/>
    </row>
    <row r="2" spans="1:14" s="5" customFormat="1" ht="15.75" x14ac:dyDescent="0.25">
      <c r="A2" s="58"/>
      <c r="B2" s="59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s="5" customFormat="1" ht="15.75" x14ac:dyDescent="0.25">
      <c r="A3" s="69" t="s">
        <v>171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4" s="5" customFormat="1" ht="15.75" x14ac:dyDescent="0.25">
      <c r="A4" s="60"/>
      <c r="B4" s="61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</row>
    <row r="5" spans="1:14" ht="15" customHeight="1" x14ac:dyDescent="0.25">
      <c r="A5" s="70" t="s">
        <v>1</v>
      </c>
      <c r="B5" s="70" t="s">
        <v>27</v>
      </c>
      <c r="C5" s="73" t="s">
        <v>2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x14ac:dyDescent="0.25">
      <c r="A6" s="71"/>
      <c r="B6" s="71"/>
      <c r="C6" s="73" t="s">
        <v>3</v>
      </c>
      <c r="D6" s="73"/>
      <c r="E6" s="73"/>
      <c r="F6" s="73" t="s">
        <v>4</v>
      </c>
      <c r="G6" s="73"/>
      <c r="H6" s="73" t="s">
        <v>5</v>
      </c>
      <c r="I6" s="73"/>
      <c r="J6" s="73"/>
      <c r="K6" s="74" t="s">
        <v>167</v>
      </c>
      <c r="L6" s="74"/>
      <c r="M6" s="74"/>
      <c r="N6" s="74"/>
    </row>
    <row r="7" spans="1:14" x14ac:dyDescent="0.25">
      <c r="A7" s="72"/>
      <c r="B7" s="72"/>
      <c r="C7" s="48" t="s">
        <v>168</v>
      </c>
      <c r="D7" s="48" t="s">
        <v>169</v>
      </c>
      <c r="E7" s="48" t="s">
        <v>170</v>
      </c>
      <c r="F7" s="48" t="s">
        <v>168</v>
      </c>
      <c r="G7" s="48" t="s">
        <v>169</v>
      </c>
      <c r="H7" s="48" t="s">
        <v>168</v>
      </c>
      <c r="I7" s="48" t="s">
        <v>169</v>
      </c>
      <c r="J7" s="48" t="s">
        <v>170</v>
      </c>
      <c r="K7" s="48" t="s">
        <v>168</v>
      </c>
      <c r="L7" s="48" t="s">
        <v>169</v>
      </c>
      <c r="M7" s="48" t="s">
        <v>170</v>
      </c>
      <c r="N7" s="48" t="s">
        <v>6</v>
      </c>
    </row>
    <row r="8" spans="1:14" s="64" customFormat="1" ht="12" x14ac:dyDescent="0.2">
      <c r="A8" s="62">
        <v>1</v>
      </c>
      <c r="B8" s="63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  <c r="L8" s="62">
        <v>12</v>
      </c>
      <c r="M8" s="62">
        <v>13</v>
      </c>
      <c r="N8" s="62">
        <v>14</v>
      </c>
    </row>
    <row r="9" spans="1:14" s="9" customFormat="1" x14ac:dyDescent="0.2">
      <c r="A9" s="65" t="s">
        <v>21</v>
      </c>
      <c r="B9" s="50" t="s">
        <v>7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14" x14ac:dyDescent="0.25">
      <c r="A10" s="66" t="s">
        <v>22</v>
      </c>
      <c r="B10" s="51" t="s">
        <v>9</v>
      </c>
      <c r="C10" s="52"/>
      <c r="D10" s="52"/>
      <c r="E10" s="52"/>
      <c r="F10" s="52"/>
      <c r="G10" s="52"/>
      <c r="H10" s="52">
        <v>30</v>
      </c>
      <c r="I10" s="52">
        <v>20</v>
      </c>
      <c r="J10" s="52">
        <v>20</v>
      </c>
      <c r="K10" s="52">
        <f>C10+F10+H10</f>
        <v>30</v>
      </c>
      <c r="L10" s="52">
        <f>D10+G10+I10</f>
        <v>20</v>
      </c>
      <c r="M10" s="52">
        <f>E10+J10</f>
        <v>20</v>
      </c>
      <c r="N10" s="53">
        <f>M10+L10+K10</f>
        <v>70</v>
      </c>
    </row>
    <row r="11" spans="1:14" x14ac:dyDescent="0.25">
      <c r="A11" s="66" t="s">
        <v>23</v>
      </c>
      <c r="B11" s="51" t="s">
        <v>11</v>
      </c>
      <c r="C11" s="52">
        <v>30</v>
      </c>
      <c r="D11" s="52">
        <v>40</v>
      </c>
      <c r="E11" s="52"/>
      <c r="F11" s="52"/>
      <c r="G11" s="52"/>
      <c r="H11" s="52">
        <v>95</v>
      </c>
      <c r="I11" s="52">
        <v>115</v>
      </c>
      <c r="J11" s="52"/>
      <c r="K11" s="52">
        <f t="shared" ref="K11:K48" si="0">C11+F11+H11</f>
        <v>125</v>
      </c>
      <c r="L11" s="52">
        <f t="shared" ref="L11:L36" si="1">D11+G11+I11</f>
        <v>155</v>
      </c>
      <c r="M11" s="52"/>
      <c r="N11" s="53">
        <f t="shared" ref="N11:N48" si="2">M11+L11+K11</f>
        <v>280</v>
      </c>
    </row>
    <row r="12" spans="1:14" x14ac:dyDescent="0.25">
      <c r="A12" s="66" t="s">
        <v>24</v>
      </c>
      <c r="B12" s="51" t="s">
        <v>12</v>
      </c>
      <c r="C12" s="52">
        <v>60</v>
      </c>
      <c r="D12" s="52">
        <v>13</v>
      </c>
      <c r="E12" s="52"/>
      <c r="F12" s="52"/>
      <c r="G12" s="52"/>
      <c r="H12" s="52">
        <v>25</v>
      </c>
      <c r="I12" s="52">
        <v>10</v>
      </c>
      <c r="J12" s="52"/>
      <c r="K12" s="52">
        <f t="shared" si="0"/>
        <v>85</v>
      </c>
      <c r="L12" s="52">
        <f t="shared" si="1"/>
        <v>23</v>
      </c>
      <c r="M12" s="52"/>
      <c r="N12" s="53">
        <f t="shared" si="2"/>
        <v>108</v>
      </c>
    </row>
    <row r="13" spans="1:14" s="9" customFormat="1" x14ac:dyDescent="0.2">
      <c r="A13" s="65" t="s">
        <v>25</v>
      </c>
      <c r="B13" s="50" t="s">
        <v>13</v>
      </c>
      <c r="C13" s="53"/>
      <c r="D13" s="53"/>
      <c r="E13" s="53"/>
      <c r="F13" s="53"/>
      <c r="G13" s="53"/>
      <c r="H13" s="53"/>
      <c r="I13" s="53"/>
      <c r="J13" s="53"/>
      <c r="K13" s="52"/>
      <c r="L13" s="52"/>
      <c r="M13" s="52"/>
      <c r="N13" s="53"/>
    </row>
    <row r="14" spans="1:14" x14ac:dyDescent="0.25">
      <c r="A14" s="66" t="s">
        <v>26</v>
      </c>
      <c r="B14" s="51" t="s">
        <v>15</v>
      </c>
      <c r="C14" s="52">
        <v>55</v>
      </c>
      <c r="D14" s="52"/>
      <c r="E14" s="52"/>
      <c r="F14" s="52"/>
      <c r="G14" s="52"/>
      <c r="H14" s="54">
        <v>35</v>
      </c>
      <c r="I14" s="52">
        <v>30</v>
      </c>
      <c r="J14" s="52"/>
      <c r="K14" s="52">
        <f t="shared" si="0"/>
        <v>90</v>
      </c>
      <c r="L14" s="52">
        <f t="shared" si="1"/>
        <v>30</v>
      </c>
      <c r="M14" s="52"/>
      <c r="N14" s="53">
        <f t="shared" si="2"/>
        <v>120</v>
      </c>
    </row>
    <row r="15" spans="1:14" x14ac:dyDescent="0.25">
      <c r="A15" s="66" t="s">
        <v>50</v>
      </c>
      <c r="B15" s="51" t="s">
        <v>51</v>
      </c>
      <c r="C15" s="52"/>
      <c r="D15" s="52"/>
      <c r="E15" s="52"/>
      <c r="F15" s="52"/>
      <c r="G15" s="52"/>
      <c r="H15" s="52">
        <v>20</v>
      </c>
      <c r="I15" s="52"/>
      <c r="J15" s="52"/>
      <c r="K15" s="52">
        <f t="shared" si="0"/>
        <v>20</v>
      </c>
      <c r="L15" s="52"/>
      <c r="M15" s="52"/>
      <c r="N15" s="53">
        <f t="shared" si="2"/>
        <v>20</v>
      </c>
    </row>
    <row r="16" spans="1:14" x14ac:dyDescent="0.25">
      <c r="A16" s="66">
        <v>2.2999999999999998</v>
      </c>
      <c r="B16" s="51" t="s">
        <v>28</v>
      </c>
      <c r="C16" s="52">
        <v>5</v>
      </c>
      <c r="D16" s="52">
        <v>5</v>
      </c>
      <c r="E16" s="52"/>
      <c r="F16" s="52"/>
      <c r="G16" s="52"/>
      <c r="H16" s="52">
        <v>5</v>
      </c>
      <c r="I16" s="52"/>
      <c r="J16" s="52"/>
      <c r="K16" s="52">
        <f t="shared" si="0"/>
        <v>10</v>
      </c>
      <c r="L16" s="52">
        <f t="shared" si="1"/>
        <v>5</v>
      </c>
      <c r="M16" s="52"/>
      <c r="N16" s="53">
        <f t="shared" si="2"/>
        <v>15</v>
      </c>
    </row>
    <row r="17" spans="1:14" s="9" customFormat="1" ht="15" customHeight="1" x14ac:dyDescent="0.2">
      <c r="A17" s="65">
        <v>3</v>
      </c>
      <c r="B17" s="50" t="s">
        <v>49</v>
      </c>
      <c r="C17" s="53"/>
      <c r="D17" s="53"/>
      <c r="E17" s="53"/>
      <c r="F17" s="53"/>
      <c r="G17" s="53"/>
      <c r="H17" s="53"/>
      <c r="I17" s="53"/>
      <c r="J17" s="53"/>
      <c r="K17" s="52"/>
      <c r="L17" s="52"/>
      <c r="M17" s="52"/>
      <c r="N17" s="53"/>
    </row>
    <row r="18" spans="1:14" ht="30" x14ac:dyDescent="0.25">
      <c r="A18" s="66" t="s">
        <v>29</v>
      </c>
      <c r="B18" s="51" t="s">
        <v>30</v>
      </c>
      <c r="C18" s="52">
        <v>5</v>
      </c>
      <c r="D18" s="52">
        <v>5</v>
      </c>
      <c r="E18" s="52"/>
      <c r="F18" s="52"/>
      <c r="G18" s="52"/>
      <c r="H18" s="52">
        <v>13</v>
      </c>
      <c r="I18" s="54"/>
      <c r="J18" s="52"/>
      <c r="K18" s="52">
        <f t="shared" si="0"/>
        <v>18</v>
      </c>
      <c r="L18" s="52">
        <f t="shared" si="1"/>
        <v>5</v>
      </c>
      <c r="M18" s="52"/>
      <c r="N18" s="53">
        <f t="shared" si="2"/>
        <v>23</v>
      </c>
    </row>
    <row r="19" spans="1:14" x14ac:dyDescent="0.25">
      <c r="A19" s="66">
        <v>3.2</v>
      </c>
      <c r="B19" s="51" t="s">
        <v>31</v>
      </c>
      <c r="C19" s="52">
        <v>30</v>
      </c>
      <c r="D19" s="52">
        <v>30</v>
      </c>
      <c r="E19" s="52"/>
      <c r="F19" s="52"/>
      <c r="G19" s="52"/>
      <c r="H19" s="52">
        <v>100</v>
      </c>
      <c r="I19" s="52"/>
      <c r="J19" s="52"/>
      <c r="K19" s="52">
        <f t="shared" si="0"/>
        <v>130</v>
      </c>
      <c r="L19" s="52">
        <f t="shared" si="1"/>
        <v>30</v>
      </c>
      <c r="M19" s="52"/>
      <c r="N19" s="53">
        <f t="shared" si="2"/>
        <v>160</v>
      </c>
    </row>
    <row r="20" spans="1:14" x14ac:dyDescent="0.25">
      <c r="A20" s="66" t="s">
        <v>32</v>
      </c>
      <c r="B20" s="51" t="s">
        <v>33</v>
      </c>
      <c r="C20" s="52">
        <v>10</v>
      </c>
      <c r="D20" s="52"/>
      <c r="E20" s="52"/>
      <c r="F20" s="52"/>
      <c r="G20" s="52"/>
      <c r="H20" s="52">
        <v>20</v>
      </c>
      <c r="I20" s="52"/>
      <c r="J20" s="52"/>
      <c r="K20" s="52">
        <f t="shared" si="0"/>
        <v>30</v>
      </c>
      <c r="L20" s="52"/>
      <c r="M20" s="52"/>
      <c r="N20" s="53">
        <f t="shared" si="2"/>
        <v>30</v>
      </c>
    </row>
    <row r="21" spans="1:14" x14ac:dyDescent="0.25">
      <c r="A21" s="66" t="s">
        <v>87</v>
      </c>
      <c r="B21" s="51" t="s">
        <v>75</v>
      </c>
      <c r="C21" s="52"/>
      <c r="D21" s="52">
        <v>2</v>
      </c>
      <c r="E21" s="52"/>
      <c r="F21" s="52"/>
      <c r="G21" s="52"/>
      <c r="H21" s="52"/>
      <c r="I21" s="52">
        <v>10</v>
      </c>
      <c r="J21" s="52"/>
      <c r="K21" s="52"/>
      <c r="L21" s="52">
        <f t="shared" si="1"/>
        <v>12</v>
      </c>
      <c r="M21" s="52"/>
      <c r="N21" s="53">
        <f t="shared" si="2"/>
        <v>12</v>
      </c>
    </row>
    <row r="22" spans="1:14" ht="30" x14ac:dyDescent="0.25">
      <c r="A22" s="66" t="s">
        <v>52</v>
      </c>
      <c r="B22" s="51" t="s">
        <v>53</v>
      </c>
      <c r="C22" s="52">
        <v>5</v>
      </c>
      <c r="D22" s="52"/>
      <c r="E22" s="52"/>
      <c r="F22" s="52"/>
      <c r="G22" s="52"/>
      <c r="H22" s="52">
        <v>10</v>
      </c>
      <c r="I22" s="52">
        <v>10</v>
      </c>
      <c r="J22" s="52"/>
      <c r="K22" s="52">
        <f t="shared" si="0"/>
        <v>15</v>
      </c>
      <c r="L22" s="52">
        <f t="shared" si="1"/>
        <v>10</v>
      </c>
      <c r="M22" s="52"/>
      <c r="N22" s="53">
        <f t="shared" si="2"/>
        <v>25</v>
      </c>
    </row>
    <row r="23" spans="1:14" x14ac:dyDescent="0.25">
      <c r="A23" s="66" t="s">
        <v>54</v>
      </c>
      <c r="B23" s="51" t="s">
        <v>55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3"/>
    </row>
    <row r="24" spans="1:14" x14ac:dyDescent="0.25">
      <c r="A24" s="66"/>
      <c r="B24" s="51" t="s">
        <v>55</v>
      </c>
      <c r="C24" s="52"/>
      <c r="D24" s="52"/>
      <c r="E24" s="52"/>
      <c r="F24" s="52">
        <v>15</v>
      </c>
      <c r="G24" s="52">
        <v>75</v>
      </c>
      <c r="H24" s="52"/>
      <c r="I24" s="52"/>
      <c r="J24" s="52"/>
      <c r="K24" s="52">
        <f t="shared" si="0"/>
        <v>15</v>
      </c>
      <c r="L24" s="52">
        <f t="shared" si="1"/>
        <v>75</v>
      </c>
      <c r="M24" s="52"/>
      <c r="N24" s="53">
        <f t="shared" si="2"/>
        <v>90</v>
      </c>
    </row>
    <row r="25" spans="1:14" x14ac:dyDescent="0.25">
      <c r="A25" s="66" t="s">
        <v>56</v>
      </c>
      <c r="B25" s="51" t="s">
        <v>57</v>
      </c>
      <c r="C25" s="52">
        <v>25</v>
      </c>
      <c r="D25" s="52">
        <v>50</v>
      </c>
      <c r="E25" s="52"/>
      <c r="F25" s="52"/>
      <c r="G25" s="52"/>
      <c r="H25" s="52">
        <v>50</v>
      </c>
      <c r="I25" s="52">
        <v>130</v>
      </c>
      <c r="J25" s="52"/>
      <c r="K25" s="52">
        <f t="shared" si="0"/>
        <v>75</v>
      </c>
      <c r="L25" s="52">
        <f t="shared" si="1"/>
        <v>180</v>
      </c>
      <c r="M25" s="52"/>
      <c r="N25" s="53">
        <f t="shared" si="2"/>
        <v>255</v>
      </c>
    </row>
    <row r="26" spans="1:14" x14ac:dyDescent="0.25">
      <c r="A26" s="66" t="s">
        <v>62</v>
      </c>
      <c r="B26" s="51" t="s">
        <v>63</v>
      </c>
      <c r="C26" s="52">
        <v>50</v>
      </c>
      <c r="D26" s="52">
        <v>60</v>
      </c>
      <c r="E26" s="52"/>
      <c r="F26" s="52"/>
      <c r="G26" s="52"/>
      <c r="H26" s="52">
        <v>60</v>
      </c>
      <c r="I26" s="52">
        <v>120</v>
      </c>
      <c r="J26" s="52"/>
      <c r="K26" s="52">
        <f t="shared" si="0"/>
        <v>110</v>
      </c>
      <c r="L26" s="52">
        <f t="shared" si="1"/>
        <v>180</v>
      </c>
      <c r="M26" s="52"/>
      <c r="N26" s="53">
        <f t="shared" si="2"/>
        <v>290</v>
      </c>
    </row>
    <row r="27" spans="1:14" x14ac:dyDescent="0.25">
      <c r="A27" s="66" t="s">
        <v>64</v>
      </c>
      <c r="B27" s="51" t="s">
        <v>65</v>
      </c>
      <c r="C27" s="52">
        <v>30</v>
      </c>
      <c r="D27" s="52"/>
      <c r="E27" s="52"/>
      <c r="F27" s="52"/>
      <c r="G27" s="52"/>
      <c r="H27" s="52">
        <v>30</v>
      </c>
      <c r="I27" s="52">
        <v>30</v>
      </c>
      <c r="J27" s="52"/>
      <c r="K27" s="52">
        <f t="shared" si="0"/>
        <v>60</v>
      </c>
      <c r="L27" s="52">
        <f t="shared" si="1"/>
        <v>30</v>
      </c>
      <c r="M27" s="52"/>
      <c r="N27" s="53">
        <f t="shared" si="2"/>
        <v>90</v>
      </c>
    </row>
    <row r="28" spans="1:14" s="9" customFormat="1" ht="30" x14ac:dyDescent="0.2">
      <c r="A28" s="65" t="s">
        <v>40</v>
      </c>
      <c r="B28" s="50" t="s">
        <v>41</v>
      </c>
      <c r="C28" s="53"/>
      <c r="D28" s="53"/>
      <c r="E28" s="53"/>
      <c r="F28" s="53"/>
      <c r="G28" s="53"/>
      <c r="H28" s="53"/>
      <c r="I28" s="53"/>
      <c r="J28" s="53"/>
      <c r="K28" s="52"/>
      <c r="L28" s="52"/>
      <c r="M28" s="52"/>
      <c r="N28" s="53"/>
    </row>
    <row r="29" spans="1:14" s="9" customFormat="1" x14ac:dyDescent="0.2">
      <c r="A29" s="66" t="s">
        <v>42</v>
      </c>
      <c r="B29" s="51" t="s">
        <v>43</v>
      </c>
      <c r="C29" s="52"/>
      <c r="D29" s="52"/>
      <c r="E29" s="52"/>
      <c r="F29" s="52"/>
      <c r="G29" s="52"/>
      <c r="H29" s="52">
        <v>1</v>
      </c>
      <c r="I29" s="52"/>
      <c r="J29" s="52"/>
      <c r="K29" s="52">
        <f t="shared" ref="K29" si="3">C29+F29+H29</f>
        <v>1</v>
      </c>
      <c r="L29" s="52"/>
      <c r="M29" s="52"/>
      <c r="N29" s="53">
        <f t="shared" ref="N29" si="4">M29+L29+K29</f>
        <v>1</v>
      </c>
    </row>
    <row r="30" spans="1:14" x14ac:dyDescent="0.25">
      <c r="A30" s="66" t="s">
        <v>44</v>
      </c>
      <c r="B30" s="51" t="s">
        <v>45</v>
      </c>
      <c r="C30" s="52">
        <v>3</v>
      </c>
      <c r="D30" s="52"/>
      <c r="E30" s="52"/>
      <c r="F30" s="52"/>
      <c r="G30" s="52"/>
      <c r="H30" s="52">
        <v>3</v>
      </c>
      <c r="I30" s="52"/>
      <c r="J30" s="52"/>
      <c r="K30" s="52">
        <f t="shared" si="0"/>
        <v>6</v>
      </c>
      <c r="L30" s="52"/>
      <c r="M30" s="52"/>
      <c r="N30" s="53">
        <f t="shared" si="2"/>
        <v>6</v>
      </c>
    </row>
    <row r="31" spans="1:14" x14ac:dyDescent="0.25">
      <c r="A31" s="66" t="s">
        <v>46</v>
      </c>
      <c r="B31" s="51" t="s">
        <v>47</v>
      </c>
      <c r="C31" s="52">
        <v>3</v>
      </c>
      <c r="D31" s="52"/>
      <c r="E31" s="52"/>
      <c r="F31" s="52"/>
      <c r="G31" s="52"/>
      <c r="H31" s="52">
        <v>3</v>
      </c>
      <c r="I31" s="52"/>
      <c r="J31" s="52"/>
      <c r="K31" s="52">
        <f t="shared" si="0"/>
        <v>6</v>
      </c>
      <c r="L31" s="52"/>
      <c r="M31" s="52"/>
      <c r="N31" s="53">
        <f t="shared" si="2"/>
        <v>6</v>
      </c>
    </row>
    <row r="32" spans="1:14" x14ac:dyDescent="0.25">
      <c r="A32" s="66" t="s">
        <v>125</v>
      </c>
      <c r="B32" s="51" t="s">
        <v>48</v>
      </c>
      <c r="C32" s="52">
        <v>3</v>
      </c>
      <c r="D32" s="52"/>
      <c r="E32" s="52"/>
      <c r="F32" s="52"/>
      <c r="G32" s="52"/>
      <c r="H32" s="52">
        <v>3</v>
      </c>
      <c r="I32" s="52"/>
      <c r="J32" s="52"/>
      <c r="K32" s="52">
        <f t="shared" si="0"/>
        <v>6</v>
      </c>
      <c r="L32" s="52"/>
      <c r="M32" s="52"/>
      <c r="N32" s="53">
        <f t="shared" si="2"/>
        <v>6</v>
      </c>
    </row>
    <row r="33" spans="1:14" x14ac:dyDescent="0.25">
      <c r="A33" s="65" t="s">
        <v>66</v>
      </c>
      <c r="B33" s="50" t="s">
        <v>67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3"/>
    </row>
    <row r="34" spans="1:14" x14ac:dyDescent="0.25">
      <c r="A34" s="66" t="s">
        <v>68</v>
      </c>
      <c r="B34" s="51" t="s">
        <v>69</v>
      </c>
      <c r="C34" s="52">
        <v>5</v>
      </c>
      <c r="D34" s="52"/>
      <c r="E34" s="52"/>
      <c r="F34" s="52"/>
      <c r="G34" s="52"/>
      <c r="H34" s="52">
        <v>35</v>
      </c>
      <c r="I34" s="52"/>
      <c r="J34" s="52"/>
      <c r="K34" s="52">
        <f t="shared" si="0"/>
        <v>40</v>
      </c>
      <c r="L34" s="52"/>
      <c r="M34" s="52"/>
      <c r="N34" s="53">
        <f t="shared" si="2"/>
        <v>40</v>
      </c>
    </row>
    <row r="35" spans="1:14" ht="30" x14ac:dyDescent="0.25">
      <c r="A35" s="66" t="s">
        <v>70</v>
      </c>
      <c r="B35" s="51" t="s">
        <v>71</v>
      </c>
      <c r="C35" s="52">
        <v>4</v>
      </c>
      <c r="D35" s="52"/>
      <c r="E35" s="52"/>
      <c r="F35" s="52"/>
      <c r="G35" s="52"/>
      <c r="H35" s="52">
        <v>5</v>
      </c>
      <c r="I35" s="52"/>
      <c r="J35" s="52"/>
      <c r="K35" s="52">
        <f t="shared" si="0"/>
        <v>9</v>
      </c>
      <c r="L35" s="52"/>
      <c r="M35" s="52"/>
      <c r="N35" s="53">
        <f t="shared" si="2"/>
        <v>9</v>
      </c>
    </row>
    <row r="36" spans="1:14" ht="30" x14ac:dyDescent="0.25">
      <c r="A36" s="66" t="s">
        <v>72</v>
      </c>
      <c r="B36" s="51" t="s">
        <v>73</v>
      </c>
      <c r="C36" s="52">
        <v>10</v>
      </c>
      <c r="D36" s="52"/>
      <c r="E36" s="52"/>
      <c r="F36" s="52"/>
      <c r="G36" s="52"/>
      <c r="H36" s="52">
        <v>18</v>
      </c>
      <c r="I36" s="52">
        <v>23</v>
      </c>
      <c r="J36" s="52">
        <v>23</v>
      </c>
      <c r="K36" s="52">
        <f t="shared" si="0"/>
        <v>28</v>
      </c>
      <c r="L36" s="52">
        <f t="shared" si="1"/>
        <v>23</v>
      </c>
      <c r="M36" s="52">
        <f t="shared" ref="M36" si="5">E36+J36</f>
        <v>23</v>
      </c>
      <c r="N36" s="53">
        <f t="shared" si="2"/>
        <v>74</v>
      </c>
    </row>
    <row r="37" spans="1:14" s="9" customFormat="1" x14ac:dyDescent="0.2">
      <c r="A37" s="65" t="s">
        <v>85</v>
      </c>
      <c r="B37" s="50" t="s">
        <v>86</v>
      </c>
      <c r="C37" s="53"/>
      <c r="D37" s="53"/>
      <c r="E37" s="53"/>
      <c r="F37" s="53"/>
      <c r="G37" s="53"/>
      <c r="H37" s="53"/>
      <c r="I37" s="53"/>
      <c r="J37" s="53"/>
      <c r="K37" s="52"/>
      <c r="L37" s="52"/>
      <c r="M37" s="52"/>
      <c r="N37" s="53"/>
    </row>
    <row r="38" spans="1:14" x14ac:dyDescent="0.25">
      <c r="A38" s="66" t="s">
        <v>76</v>
      </c>
      <c r="B38" s="51" t="s">
        <v>77</v>
      </c>
      <c r="C38" s="52">
        <v>10</v>
      </c>
      <c r="D38" s="52"/>
      <c r="E38" s="52"/>
      <c r="F38" s="52"/>
      <c r="G38" s="52"/>
      <c r="H38" s="52">
        <v>50</v>
      </c>
      <c r="I38" s="52"/>
      <c r="J38" s="52"/>
      <c r="K38" s="52">
        <f t="shared" si="0"/>
        <v>60</v>
      </c>
      <c r="L38" s="52"/>
      <c r="M38" s="52"/>
      <c r="N38" s="53">
        <f t="shared" si="2"/>
        <v>60</v>
      </c>
    </row>
    <row r="39" spans="1:14" x14ac:dyDescent="0.25">
      <c r="A39" s="66"/>
      <c r="B39" s="51" t="s">
        <v>78</v>
      </c>
      <c r="C39" s="52">
        <v>10</v>
      </c>
      <c r="D39" s="52"/>
      <c r="E39" s="52"/>
      <c r="F39" s="52"/>
      <c r="G39" s="52"/>
      <c r="H39" s="52">
        <v>10</v>
      </c>
      <c r="I39" s="52"/>
      <c r="J39" s="52"/>
      <c r="K39" s="52">
        <f t="shared" si="0"/>
        <v>20</v>
      </c>
      <c r="L39" s="52"/>
      <c r="M39" s="52"/>
      <c r="N39" s="53">
        <f t="shared" si="2"/>
        <v>20</v>
      </c>
    </row>
    <row r="40" spans="1:14" x14ac:dyDescent="0.25">
      <c r="A40" s="66" t="s">
        <v>79</v>
      </c>
      <c r="B40" s="51" t="s">
        <v>80</v>
      </c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3"/>
    </row>
    <row r="41" spans="1:14" x14ac:dyDescent="0.25">
      <c r="A41" s="66"/>
      <c r="B41" s="51" t="s">
        <v>81</v>
      </c>
      <c r="C41" s="52">
        <v>5</v>
      </c>
      <c r="D41" s="52"/>
      <c r="E41" s="52"/>
      <c r="F41" s="52"/>
      <c r="G41" s="52"/>
      <c r="H41" s="52"/>
      <c r="I41" s="52"/>
      <c r="J41" s="52"/>
      <c r="K41" s="52">
        <f t="shared" si="0"/>
        <v>5</v>
      </c>
      <c r="L41" s="52"/>
      <c r="M41" s="52"/>
      <c r="N41" s="53">
        <f t="shared" si="2"/>
        <v>5</v>
      </c>
    </row>
    <row r="42" spans="1:14" x14ac:dyDescent="0.25">
      <c r="A42" s="66"/>
      <c r="B42" s="51" t="s">
        <v>82</v>
      </c>
      <c r="C42" s="52">
        <v>3</v>
      </c>
      <c r="D42" s="52"/>
      <c r="E42" s="52"/>
      <c r="F42" s="52"/>
      <c r="G42" s="52"/>
      <c r="H42" s="52"/>
      <c r="I42" s="52"/>
      <c r="J42" s="52"/>
      <c r="K42" s="52">
        <f t="shared" si="0"/>
        <v>3</v>
      </c>
      <c r="L42" s="52"/>
      <c r="M42" s="52"/>
      <c r="N42" s="53">
        <f t="shared" si="2"/>
        <v>3</v>
      </c>
    </row>
    <row r="43" spans="1:14" x14ac:dyDescent="0.25">
      <c r="A43" s="66" t="s">
        <v>83</v>
      </c>
      <c r="B43" s="51" t="s">
        <v>84</v>
      </c>
      <c r="C43" s="52">
        <v>5</v>
      </c>
      <c r="D43" s="52"/>
      <c r="E43" s="52"/>
      <c r="F43" s="52"/>
      <c r="G43" s="52"/>
      <c r="H43" s="52">
        <v>10</v>
      </c>
      <c r="I43" s="52"/>
      <c r="J43" s="52"/>
      <c r="K43" s="52">
        <f t="shared" si="0"/>
        <v>15</v>
      </c>
      <c r="L43" s="52"/>
      <c r="M43" s="52"/>
      <c r="N43" s="53">
        <f t="shared" si="2"/>
        <v>15</v>
      </c>
    </row>
    <row r="44" spans="1:14" s="9" customFormat="1" x14ac:dyDescent="0.2">
      <c r="A44" s="65" t="s">
        <v>38</v>
      </c>
      <c r="B44" s="50" t="s">
        <v>39</v>
      </c>
      <c r="C44" s="53"/>
      <c r="D44" s="53"/>
      <c r="E44" s="53"/>
      <c r="F44" s="53"/>
      <c r="G44" s="53"/>
      <c r="H44" s="53"/>
      <c r="I44" s="53"/>
      <c r="J44" s="53"/>
      <c r="K44" s="52"/>
      <c r="L44" s="52"/>
      <c r="M44" s="52"/>
      <c r="N44" s="53"/>
    </row>
    <row r="45" spans="1:14" x14ac:dyDescent="0.25">
      <c r="A45" s="66" t="s">
        <v>34</v>
      </c>
      <c r="B45" s="51" t="s">
        <v>35</v>
      </c>
      <c r="C45" s="52"/>
      <c r="D45" s="52"/>
      <c r="E45" s="52"/>
      <c r="F45" s="52"/>
      <c r="G45" s="52"/>
      <c r="H45" s="52">
        <v>5</v>
      </c>
      <c r="I45" s="52"/>
      <c r="J45" s="52"/>
      <c r="K45" s="52">
        <f t="shared" si="0"/>
        <v>5</v>
      </c>
      <c r="L45" s="52"/>
      <c r="M45" s="52"/>
      <c r="N45" s="53">
        <f t="shared" si="2"/>
        <v>5</v>
      </c>
    </row>
    <row r="46" spans="1:14" x14ac:dyDescent="0.25">
      <c r="A46" s="66" t="s">
        <v>36</v>
      </c>
      <c r="B46" s="51" t="s">
        <v>37</v>
      </c>
      <c r="C46" s="52">
        <v>1</v>
      </c>
      <c r="D46" s="52"/>
      <c r="E46" s="52"/>
      <c r="F46" s="52"/>
      <c r="G46" s="52"/>
      <c r="H46" s="52">
        <v>1</v>
      </c>
      <c r="I46" s="52"/>
      <c r="J46" s="52"/>
      <c r="K46" s="52">
        <f t="shared" si="0"/>
        <v>2</v>
      </c>
      <c r="L46" s="52"/>
      <c r="M46" s="52"/>
      <c r="N46" s="53">
        <f t="shared" si="2"/>
        <v>2</v>
      </c>
    </row>
    <row r="47" spans="1:14" s="9" customFormat="1" x14ac:dyDescent="0.2">
      <c r="A47" s="65" t="s">
        <v>58</v>
      </c>
      <c r="B47" s="50" t="s">
        <v>59</v>
      </c>
      <c r="C47" s="53"/>
      <c r="D47" s="53"/>
      <c r="E47" s="53"/>
      <c r="F47" s="53"/>
      <c r="G47" s="53"/>
      <c r="H47" s="53"/>
      <c r="I47" s="53"/>
      <c r="J47" s="53"/>
      <c r="K47" s="52"/>
      <c r="L47" s="52"/>
      <c r="M47" s="52"/>
      <c r="N47" s="53"/>
    </row>
    <row r="48" spans="1:14" x14ac:dyDescent="0.25">
      <c r="A48" s="66" t="s">
        <v>60</v>
      </c>
      <c r="B48" s="51" t="s">
        <v>61</v>
      </c>
      <c r="C48" s="52">
        <v>5</v>
      </c>
      <c r="D48" s="52"/>
      <c r="E48" s="52"/>
      <c r="F48" s="52"/>
      <c r="G48" s="52"/>
      <c r="H48" s="52">
        <v>20</v>
      </c>
      <c r="I48" s="52"/>
      <c r="J48" s="52"/>
      <c r="K48" s="52">
        <f t="shared" si="0"/>
        <v>25</v>
      </c>
      <c r="L48" s="52"/>
      <c r="M48" s="52"/>
      <c r="N48" s="53">
        <f t="shared" si="2"/>
        <v>25</v>
      </c>
    </row>
    <row r="49" spans="1:14" s="9" customFormat="1" x14ac:dyDescent="0.2">
      <c r="A49" s="49"/>
      <c r="B49" s="50" t="s">
        <v>20</v>
      </c>
      <c r="C49" s="53">
        <f>SUM(C10:C48)</f>
        <v>372</v>
      </c>
      <c r="D49" s="53">
        <f t="shared" ref="D49:N49" si="6">SUM(D10:D48)</f>
        <v>205</v>
      </c>
      <c r="E49" s="53">
        <f t="shared" si="6"/>
        <v>0</v>
      </c>
      <c r="F49" s="53">
        <f t="shared" si="6"/>
        <v>15</v>
      </c>
      <c r="G49" s="53">
        <f t="shared" si="6"/>
        <v>75</v>
      </c>
      <c r="H49" s="53">
        <f t="shared" si="6"/>
        <v>657</v>
      </c>
      <c r="I49" s="53">
        <f t="shared" si="6"/>
        <v>498</v>
      </c>
      <c r="J49" s="53">
        <f t="shared" si="6"/>
        <v>43</v>
      </c>
      <c r="K49" s="53">
        <f t="shared" si="6"/>
        <v>1044</v>
      </c>
      <c r="L49" s="53">
        <f t="shared" si="6"/>
        <v>778</v>
      </c>
      <c r="M49" s="53">
        <f t="shared" si="6"/>
        <v>43</v>
      </c>
      <c r="N49" s="53">
        <f t="shared" si="6"/>
        <v>1865</v>
      </c>
    </row>
    <row r="50" spans="1:14" x14ac:dyDescent="0.25">
      <c r="K50" s="67"/>
      <c r="L50" s="67"/>
      <c r="M50" s="67"/>
      <c r="N50" s="57"/>
    </row>
  </sheetData>
  <mergeCells count="10">
    <mergeCell ref="K50:M50"/>
    <mergeCell ref="L1:N1"/>
    <mergeCell ref="A3:N3"/>
    <mergeCell ref="A5:A7"/>
    <mergeCell ref="B5:B7"/>
    <mergeCell ref="C6:E6"/>
    <mergeCell ref="F6:G6"/>
    <mergeCell ref="H6:J6"/>
    <mergeCell ref="K6:N6"/>
    <mergeCell ref="C5:N5"/>
  </mergeCells>
  <pageMargins left="0.39370078740157483" right="0.23622047244094491" top="0.74803149606299213" bottom="0.74803149606299213" header="0.31496062992125984" footer="0.31496062992125984"/>
  <pageSetup paperSize="9" scale="91" fitToHeight="0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7A9AA-C808-411B-8A29-DF1249129DA0}">
  <dimension ref="A1:N106"/>
  <sheetViews>
    <sheetView topLeftCell="A7" workbookViewId="0">
      <pane ySplit="1875" activePane="bottomLeft"/>
      <selection activeCell="C7" sqref="C1:E1048576"/>
      <selection pane="bottomLeft" activeCell="E29" sqref="E29:E35"/>
    </sheetView>
  </sheetViews>
  <sheetFormatPr defaultRowHeight="15" x14ac:dyDescent="0.25"/>
  <cols>
    <col min="1" max="1" width="9.140625" style="46"/>
    <col min="2" max="2" width="58.7109375" style="41" customWidth="1"/>
    <col min="3" max="3" width="19.85546875" style="46" customWidth="1"/>
    <col min="4" max="4" width="14.85546875" style="46" customWidth="1"/>
    <col min="5" max="5" width="22.85546875" style="46" customWidth="1"/>
    <col min="8" max="8" width="7.7109375" bestFit="1" customWidth="1"/>
    <col min="9" max="9" width="7.5703125" bestFit="1" customWidth="1"/>
    <col min="10" max="10" width="8.85546875" bestFit="1" customWidth="1"/>
    <col min="11" max="11" width="7.7109375" bestFit="1" customWidth="1"/>
    <col min="12" max="12" width="7.5703125" bestFit="1" customWidth="1"/>
    <col min="13" max="13" width="6.85546875" bestFit="1" customWidth="1"/>
    <col min="14" max="14" width="24.140625" customWidth="1"/>
  </cols>
  <sheetData>
    <row r="1" spans="1:14" ht="15.75" x14ac:dyDescent="0.25">
      <c r="A1" s="28"/>
      <c r="B1" s="37"/>
      <c r="C1" s="28"/>
      <c r="D1" s="28"/>
      <c r="E1" s="21" t="s">
        <v>88</v>
      </c>
      <c r="F1" s="16"/>
      <c r="G1" s="16"/>
      <c r="H1" s="16"/>
      <c r="I1" s="10"/>
      <c r="J1" s="10"/>
    </row>
    <row r="2" spans="1:14" ht="15.75" x14ac:dyDescent="0.25">
      <c r="A2" s="42"/>
      <c r="B2" s="38"/>
      <c r="C2" s="42"/>
      <c r="D2" s="42"/>
      <c r="E2" s="42"/>
      <c r="F2" s="10"/>
      <c r="G2" s="10"/>
      <c r="H2" s="10"/>
      <c r="I2" s="10"/>
      <c r="J2" s="10"/>
      <c r="K2" s="17"/>
      <c r="L2" s="17"/>
      <c r="M2" s="17"/>
      <c r="N2" s="17"/>
    </row>
    <row r="3" spans="1:14" ht="15.75" x14ac:dyDescent="0.25">
      <c r="A3" s="75" t="s">
        <v>163</v>
      </c>
      <c r="B3" s="75"/>
      <c r="C3" s="21"/>
      <c r="D3" s="21"/>
      <c r="E3" s="21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75" t="s">
        <v>164</v>
      </c>
      <c r="B4" s="75"/>
      <c r="C4" s="32"/>
      <c r="D4" s="21"/>
      <c r="E4" s="21"/>
      <c r="F4" s="10"/>
      <c r="G4" s="10"/>
      <c r="H4" s="10"/>
      <c r="I4" s="10"/>
      <c r="J4" s="10"/>
      <c r="K4" s="10"/>
      <c r="L4" s="10"/>
      <c r="M4" s="10"/>
      <c r="N4" s="10"/>
    </row>
    <row r="5" spans="1:14" ht="15.75" x14ac:dyDescent="0.25">
      <c r="A5" s="42"/>
      <c r="B5" s="39"/>
      <c r="C5" s="33"/>
      <c r="D5" s="42"/>
      <c r="E5" s="42"/>
      <c r="F5" s="18"/>
      <c r="G5" s="18"/>
      <c r="H5" s="18"/>
      <c r="I5" s="18"/>
      <c r="J5" s="18"/>
      <c r="K5" s="18"/>
      <c r="L5" s="18"/>
      <c r="M5" s="18"/>
      <c r="N5" s="18"/>
    </row>
    <row r="6" spans="1:14" ht="15.75" x14ac:dyDescent="0.25">
      <c r="A6" s="42"/>
      <c r="B6" s="39"/>
      <c r="C6" s="33"/>
      <c r="D6" s="42"/>
      <c r="E6" s="42"/>
      <c r="F6" s="18"/>
      <c r="G6" s="18"/>
      <c r="H6" s="18"/>
      <c r="I6" s="18"/>
      <c r="J6" s="18"/>
      <c r="K6" s="18"/>
      <c r="L6" s="18"/>
      <c r="M6" s="18"/>
      <c r="N6" s="18"/>
    </row>
    <row r="7" spans="1:14" ht="15.75" x14ac:dyDescent="0.25">
      <c r="A7" s="76" t="s">
        <v>0</v>
      </c>
      <c r="B7" s="76"/>
      <c r="C7" s="76"/>
      <c r="D7" s="76"/>
      <c r="E7" s="76"/>
      <c r="F7" s="18"/>
      <c r="G7" s="18"/>
      <c r="H7" s="18"/>
      <c r="I7" s="18"/>
      <c r="J7" s="18"/>
      <c r="K7" s="18"/>
      <c r="L7" s="18"/>
      <c r="M7" s="18"/>
      <c r="N7" s="18"/>
    </row>
    <row r="8" spans="1:14" ht="47.25" customHeight="1" x14ac:dyDescent="0.25">
      <c r="A8" s="77" t="s">
        <v>89</v>
      </c>
      <c r="B8" s="77"/>
      <c r="C8" s="77"/>
      <c r="D8" s="77"/>
      <c r="E8" s="77"/>
      <c r="F8" s="19"/>
      <c r="G8" s="19"/>
      <c r="H8" s="19"/>
      <c r="I8" s="19"/>
      <c r="J8" s="19"/>
      <c r="K8" s="19"/>
      <c r="L8" s="19"/>
      <c r="M8" s="19"/>
      <c r="N8" s="19"/>
    </row>
    <row r="9" spans="1:14" ht="15.75" x14ac:dyDescent="0.25">
      <c r="A9" s="42"/>
      <c r="B9" s="38"/>
      <c r="C9" s="42"/>
      <c r="D9" s="42"/>
      <c r="E9" s="47"/>
      <c r="F9" s="20"/>
      <c r="G9" s="20"/>
      <c r="H9" s="20"/>
      <c r="I9" s="20"/>
      <c r="J9" s="20"/>
      <c r="K9" s="20"/>
      <c r="L9" s="20"/>
      <c r="M9" s="20"/>
      <c r="N9" s="20"/>
    </row>
    <row r="10" spans="1:14" ht="15.75" x14ac:dyDescent="0.25">
      <c r="A10" s="78" t="s">
        <v>1</v>
      </c>
      <c r="B10" s="78" t="s">
        <v>19</v>
      </c>
      <c r="C10" s="78" t="s">
        <v>166</v>
      </c>
      <c r="D10" s="78"/>
      <c r="E10" s="78"/>
      <c r="F10" s="10"/>
      <c r="G10" s="10"/>
      <c r="H10" s="10"/>
      <c r="I10" s="10"/>
      <c r="J10" s="10"/>
      <c r="K10" s="10"/>
      <c r="L10" s="10"/>
      <c r="M10" s="10"/>
      <c r="N10" s="21"/>
    </row>
    <row r="11" spans="1:14" ht="47.25" x14ac:dyDescent="0.25">
      <c r="A11" s="79"/>
      <c r="B11" s="79"/>
      <c r="C11" s="34" t="s">
        <v>3</v>
      </c>
      <c r="D11" s="34" t="s">
        <v>4</v>
      </c>
      <c r="E11" s="34" t="s">
        <v>5</v>
      </c>
      <c r="F11" s="22"/>
      <c r="G11" s="22"/>
      <c r="H11" s="22"/>
      <c r="I11" s="22"/>
      <c r="J11" s="22"/>
      <c r="K11" s="20"/>
      <c r="L11" s="20"/>
      <c r="M11" s="20"/>
      <c r="N11" s="20"/>
    </row>
    <row r="12" spans="1:14" ht="15.75" x14ac:dyDescent="0.25">
      <c r="A12" s="23">
        <v>1</v>
      </c>
      <c r="B12" s="40">
        <v>2</v>
      </c>
      <c r="C12" s="24">
        <v>4</v>
      </c>
      <c r="D12" s="23">
        <v>5</v>
      </c>
      <c r="E12" s="24">
        <v>6</v>
      </c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5.75" x14ac:dyDescent="0.25">
      <c r="A13" s="43" t="s">
        <v>21</v>
      </c>
      <c r="B13" s="36" t="s">
        <v>7</v>
      </c>
      <c r="C13" s="2"/>
      <c r="D13" s="2"/>
      <c r="E13" s="2"/>
      <c r="F13" s="25"/>
      <c r="G13" s="25"/>
      <c r="H13" s="25"/>
      <c r="I13" s="25"/>
      <c r="J13" s="26"/>
      <c r="K13" s="25"/>
      <c r="L13" s="25"/>
      <c r="M13" s="26"/>
      <c r="N13" s="25"/>
    </row>
    <row r="14" spans="1:14" ht="15.75" x14ac:dyDescent="0.25">
      <c r="A14" s="44" t="s">
        <v>8</v>
      </c>
      <c r="B14" s="36" t="s">
        <v>9</v>
      </c>
      <c r="C14" s="29"/>
      <c r="D14" s="29"/>
      <c r="E14" s="29"/>
      <c r="F14" s="27"/>
      <c r="G14" s="27"/>
      <c r="H14" s="27"/>
      <c r="I14" s="27"/>
      <c r="J14" s="27"/>
      <c r="K14" s="27"/>
      <c r="L14" s="27"/>
      <c r="M14" s="27"/>
      <c r="N14" s="27"/>
    </row>
    <row r="15" spans="1:14" ht="15.75" x14ac:dyDescent="0.25">
      <c r="A15" s="45"/>
      <c r="B15" s="30" t="s">
        <v>96</v>
      </c>
      <c r="C15" s="2"/>
      <c r="D15" s="2"/>
      <c r="E15" s="2">
        <v>3</v>
      </c>
      <c r="F15" s="10"/>
      <c r="G15" s="10"/>
      <c r="H15" s="10"/>
      <c r="I15" s="10"/>
      <c r="J15" s="10"/>
      <c r="K15" s="10"/>
      <c r="L15" s="10"/>
      <c r="M15" s="10"/>
      <c r="N15" s="10"/>
    </row>
    <row r="16" spans="1:14" ht="15.75" x14ac:dyDescent="0.25">
      <c r="A16" s="44" t="s">
        <v>10</v>
      </c>
      <c r="B16" s="36" t="s">
        <v>11</v>
      </c>
      <c r="C16" s="29"/>
      <c r="D16" s="29"/>
      <c r="E16" s="29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5.75" x14ac:dyDescent="0.25">
      <c r="A17" s="45"/>
      <c r="B17" s="30" t="s">
        <v>90</v>
      </c>
      <c r="C17" s="2">
        <v>1</v>
      </c>
      <c r="D17" s="2"/>
      <c r="E17" s="2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15.75" x14ac:dyDescent="0.25">
      <c r="A18" s="45"/>
      <c r="B18" s="30" t="s">
        <v>91</v>
      </c>
      <c r="C18" s="2">
        <v>1</v>
      </c>
      <c r="D18" s="2"/>
      <c r="E18" s="2"/>
      <c r="F18" s="28"/>
      <c r="G18" s="28"/>
      <c r="H18" s="28"/>
      <c r="I18" s="28"/>
      <c r="J18" s="28"/>
      <c r="K18" s="10"/>
      <c r="L18" s="10"/>
      <c r="M18" s="10"/>
      <c r="N18" s="10"/>
    </row>
    <row r="19" spans="1:14" ht="15.75" x14ac:dyDescent="0.25">
      <c r="A19" s="45"/>
      <c r="B19" s="30" t="s">
        <v>92</v>
      </c>
      <c r="C19" s="2">
        <v>1</v>
      </c>
      <c r="D19" s="2"/>
      <c r="E19" s="2">
        <v>1</v>
      </c>
      <c r="F19" s="28"/>
      <c r="G19" s="28"/>
      <c r="H19" s="28"/>
      <c r="I19" s="28"/>
      <c r="J19" s="28"/>
      <c r="K19" s="10"/>
      <c r="L19" s="10"/>
      <c r="M19" s="10"/>
      <c r="N19" s="10"/>
    </row>
    <row r="20" spans="1:14" ht="15.75" x14ac:dyDescent="0.25">
      <c r="A20" s="45"/>
      <c r="B20" s="30" t="s">
        <v>16</v>
      </c>
      <c r="C20" s="2">
        <v>1</v>
      </c>
      <c r="D20" s="2"/>
      <c r="E20" s="2">
        <v>1</v>
      </c>
      <c r="F20" s="28"/>
      <c r="G20" s="28"/>
      <c r="H20" s="28"/>
      <c r="I20" s="28"/>
      <c r="J20" s="28"/>
      <c r="K20" s="10"/>
      <c r="L20" s="10"/>
      <c r="M20" s="10"/>
      <c r="N20" s="10"/>
    </row>
    <row r="21" spans="1:14" ht="15.75" x14ac:dyDescent="0.25">
      <c r="A21" s="45"/>
      <c r="B21" s="30" t="s">
        <v>93</v>
      </c>
      <c r="C21" s="2">
        <v>1</v>
      </c>
      <c r="D21" s="2"/>
      <c r="E21" s="2"/>
      <c r="F21" s="28"/>
      <c r="G21" s="28"/>
      <c r="H21" s="28"/>
      <c r="I21" s="28"/>
      <c r="J21" s="28"/>
      <c r="K21" s="10"/>
      <c r="L21" s="10"/>
      <c r="M21" s="10"/>
      <c r="N21" s="10"/>
    </row>
    <row r="22" spans="1:14" ht="15.75" x14ac:dyDescent="0.25">
      <c r="A22" s="45"/>
      <c r="B22" s="30" t="s">
        <v>97</v>
      </c>
      <c r="C22" s="2"/>
      <c r="D22" s="2"/>
      <c r="E22" s="2">
        <v>1</v>
      </c>
      <c r="F22" s="28"/>
      <c r="G22" s="28"/>
      <c r="H22" s="28"/>
      <c r="I22" s="28"/>
      <c r="J22" s="28"/>
      <c r="K22" s="10"/>
      <c r="L22" s="10"/>
      <c r="M22" s="10"/>
      <c r="N22" s="10"/>
    </row>
    <row r="23" spans="1:14" ht="15.75" x14ac:dyDescent="0.25">
      <c r="A23" s="45"/>
      <c r="B23" s="30" t="s">
        <v>98</v>
      </c>
      <c r="C23" s="2"/>
      <c r="D23" s="2"/>
      <c r="E23" s="2">
        <v>1</v>
      </c>
      <c r="F23" s="28"/>
      <c r="G23" s="28"/>
      <c r="H23" s="28"/>
      <c r="I23" s="28"/>
      <c r="J23" s="28"/>
      <c r="K23" s="10"/>
      <c r="L23" s="10"/>
      <c r="M23" s="10"/>
      <c r="N23" s="10"/>
    </row>
    <row r="24" spans="1:14" ht="31.5" x14ac:dyDescent="0.25">
      <c r="A24" s="45"/>
      <c r="B24" s="30" t="s">
        <v>99</v>
      </c>
      <c r="C24" s="2"/>
      <c r="D24" s="2"/>
      <c r="E24" s="2">
        <v>1</v>
      </c>
      <c r="F24" s="28"/>
      <c r="G24" s="28"/>
      <c r="H24" s="28"/>
      <c r="I24" s="28"/>
      <c r="J24" s="28"/>
      <c r="K24" s="10"/>
      <c r="L24" s="10"/>
      <c r="M24" s="10"/>
      <c r="N24" s="10"/>
    </row>
    <row r="25" spans="1:14" ht="31.5" x14ac:dyDescent="0.25">
      <c r="A25" s="45"/>
      <c r="B25" s="30" t="s">
        <v>100</v>
      </c>
      <c r="C25" s="2"/>
      <c r="D25" s="2"/>
      <c r="E25" s="2">
        <v>1</v>
      </c>
      <c r="F25" s="28"/>
      <c r="G25" s="28"/>
      <c r="H25" s="28"/>
      <c r="I25" s="28"/>
      <c r="J25" s="28"/>
      <c r="K25" s="10"/>
      <c r="L25" s="10"/>
      <c r="M25" s="10"/>
      <c r="N25" s="10"/>
    </row>
    <row r="26" spans="1:14" ht="15.75" x14ac:dyDescent="0.25">
      <c r="A26" s="45"/>
      <c r="B26" s="30" t="s">
        <v>101</v>
      </c>
      <c r="C26" s="2"/>
      <c r="D26" s="2"/>
      <c r="E26" s="2">
        <v>1</v>
      </c>
      <c r="F26" s="28"/>
      <c r="G26" s="28"/>
      <c r="H26" s="28"/>
      <c r="I26" s="28"/>
      <c r="J26" s="28"/>
      <c r="K26" s="10"/>
      <c r="L26" s="10"/>
      <c r="M26" s="10"/>
      <c r="N26" s="10"/>
    </row>
    <row r="27" spans="1:14" ht="15.75" x14ac:dyDescent="0.25">
      <c r="A27" s="1"/>
      <c r="B27" s="30" t="s">
        <v>102</v>
      </c>
      <c r="C27" s="2"/>
      <c r="D27" s="2"/>
      <c r="E27" s="2">
        <v>1</v>
      </c>
      <c r="F27" s="28"/>
      <c r="G27" s="28"/>
      <c r="H27" s="28"/>
      <c r="I27" s="28"/>
      <c r="J27" s="28"/>
      <c r="K27" s="10"/>
      <c r="L27" s="10"/>
      <c r="M27" s="10"/>
      <c r="N27" s="10"/>
    </row>
    <row r="28" spans="1:14" ht="15.75" x14ac:dyDescent="0.25">
      <c r="A28" s="35" t="s">
        <v>103</v>
      </c>
      <c r="B28" s="36" t="s">
        <v>12</v>
      </c>
      <c r="C28" s="29"/>
      <c r="D28" s="29"/>
      <c r="E28" s="29"/>
      <c r="F28" s="28"/>
      <c r="G28" s="28"/>
      <c r="H28" s="28"/>
      <c r="I28" s="28"/>
      <c r="J28" s="28"/>
      <c r="K28" s="10"/>
      <c r="L28" s="10"/>
      <c r="M28" s="10"/>
      <c r="N28" s="10"/>
    </row>
    <row r="29" spans="1:14" ht="15.75" x14ac:dyDescent="0.25">
      <c r="A29" s="1"/>
      <c r="B29" s="30" t="s">
        <v>104</v>
      </c>
      <c r="C29" s="2">
        <v>3</v>
      </c>
      <c r="D29" s="2"/>
      <c r="E29" s="2">
        <v>3</v>
      </c>
      <c r="F29" s="28"/>
      <c r="G29" s="28"/>
      <c r="H29" s="28"/>
      <c r="I29" s="28"/>
      <c r="J29" s="28"/>
      <c r="K29" s="10"/>
      <c r="L29" s="10"/>
      <c r="M29" s="10"/>
      <c r="N29" s="10"/>
    </row>
    <row r="30" spans="1:14" ht="31.5" x14ac:dyDescent="0.25">
      <c r="A30" s="1"/>
      <c r="B30" s="3" t="s">
        <v>109</v>
      </c>
      <c r="C30" s="7">
        <v>1</v>
      </c>
      <c r="D30" s="2"/>
      <c r="E30" s="2"/>
      <c r="F30" s="28"/>
      <c r="G30" s="28"/>
      <c r="H30" s="28"/>
      <c r="I30" s="28"/>
      <c r="J30" s="28"/>
      <c r="K30" s="10"/>
      <c r="L30" s="10"/>
      <c r="M30" s="10"/>
      <c r="N30" s="10"/>
    </row>
    <row r="31" spans="1:14" ht="31.5" x14ac:dyDescent="0.25">
      <c r="A31" s="1"/>
      <c r="B31" s="3" t="s">
        <v>110</v>
      </c>
      <c r="C31" s="7">
        <v>1</v>
      </c>
      <c r="D31" s="2"/>
      <c r="E31" s="2"/>
      <c r="F31" s="28"/>
      <c r="G31" s="28"/>
      <c r="H31" s="28"/>
      <c r="I31" s="28"/>
      <c r="J31" s="28"/>
      <c r="K31" s="10"/>
      <c r="L31" s="10"/>
      <c r="M31" s="10"/>
      <c r="N31" s="10"/>
    </row>
    <row r="32" spans="1:14" ht="31.5" x14ac:dyDescent="0.25">
      <c r="A32" s="1"/>
      <c r="B32" s="3" t="s">
        <v>111</v>
      </c>
      <c r="C32" s="6">
        <v>1</v>
      </c>
      <c r="D32" s="2"/>
      <c r="E32" s="2"/>
      <c r="F32" s="28"/>
      <c r="G32" s="28"/>
      <c r="H32" s="28"/>
      <c r="I32" s="28"/>
      <c r="J32" s="28"/>
      <c r="K32" s="10"/>
      <c r="L32" s="10"/>
      <c r="M32" s="10"/>
      <c r="N32" s="10"/>
    </row>
    <row r="33" spans="1:14" ht="31.5" x14ac:dyDescent="0.25">
      <c r="A33" s="1"/>
      <c r="B33" s="3" t="s">
        <v>112</v>
      </c>
      <c r="C33" s="6">
        <v>1</v>
      </c>
      <c r="D33" s="2"/>
      <c r="E33" s="2"/>
      <c r="F33" s="28"/>
      <c r="G33" s="28"/>
      <c r="H33" s="28"/>
      <c r="I33" s="28"/>
      <c r="J33" s="28"/>
      <c r="K33" s="10"/>
      <c r="L33" s="10"/>
      <c r="M33" s="10"/>
      <c r="N33" s="10"/>
    </row>
    <row r="34" spans="1:14" ht="31.5" x14ac:dyDescent="0.25">
      <c r="A34" s="1"/>
      <c r="B34" s="30" t="s">
        <v>126</v>
      </c>
      <c r="C34" s="2">
        <v>3</v>
      </c>
      <c r="D34" s="2"/>
      <c r="E34" s="2"/>
      <c r="F34" s="28"/>
      <c r="G34" s="28"/>
      <c r="H34" s="28"/>
      <c r="I34" s="28"/>
      <c r="J34" s="28"/>
      <c r="K34" s="10"/>
      <c r="L34" s="10"/>
      <c r="M34" s="10"/>
      <c r="N34" s="10"/>
    </row>
    <row r="35" spans="1:14" ht="15.75" x14ac:dyDescent="0.25">
      <c r="A35" s="1"/>
      <c r="B35" s="30" t="s">
        <v>127</v>
      </c>
      <c r="C35" s="2"/>
      <c r="D35" s="2"/>
      <c r="E35" s="2">
        <v>3</v>
      </c>
      <c r="F35" s="28"/>
      <c r="G35" s="28"/>
      <c r="H35" s="28"/>
      <c r="I35" s="28"/>
      <c r="J35" s="28"/>
      <c r="K35" s="10"/>
      <c r="L35" s="10"/>
      <c r="M35" s="10"/>
      <c r="N35" s="10"/>
    </row>
    <row r="36" spans="1:14" ht="31.5" x14ac:dyDescent="0.25">
      <c r="A36" s="1"/>
      <c r="B36" s="30" t="s">
        <v>138</v>
      </c>
      <c r="C36" s="2">
        <v>1</v>
      </c>
      <c r="D36" s="2"/>
      <c r="E36" s="2"/>
      <c r="F36" s="28"/>
      <c r="G36" s="28"/>
      <c r="H36" s="28"/>
      <c r="I36" s="28"/>
      <c r="J36" s="28"/>
      <c r="K36" s="10"/>
      <c r="L36" s="10"/>
      <c r="M36" s="10"/>
      <c r="N36" s="10"/>
    </row>
    <row r="37" spans="1:14" ht="15.75" x14ac:dyDescent="0.25">
      <c r="A37" s="29">
        <v>2</v>
      </c>
      <c r="B37" s="36" t="s">
        <v>13</v>
      </c>
      <c r="C37" s="2"/>
      <c r="D37" s="2"/>
      <c r="E37" s="2"/>
      <c r="F37" s="28"/>
      <c r="G37" s="28"/>
      <c r="H37" s="28"/>
      <c r="I37" s="28"/>
      <c r="J37" s="28"/>
      <c r="K37" s="10"/>
      <c r="L37" s="10"/>
      <c r="M37" s="10"/>
      <c r="N37" s="10"/>
    </row>
    <row r="38" spans="1:14" ht="15.75" x14ac:dyDescent="0.25">
      <c r="A38" s="35" t="s">
        <v>14</v>
      </c>
      <c r="B38" s="36" t="s">
        <v>15</v>
      </c>
      <c r="C38" s="29"/>
      <c r="D38" s="29"/>
      <c r="E38" s="29"/>
      <c r="F38" s="28"/>
      <c r="G38" s="28"/>
      <c r="H38" s="28"/>
      <c r="I38" s="28"/>
      <c r="J38" s="28"/>
      <c r="K38" s="10"/>
      <c r="L38" s="10"/>
      <c r="M38" s="10"/>
      <c r="N38" s="10"/>
    </row>
    <row r="39" spans="1:14" ht="15.75" x14ac:dyDescent="0.25">
      <c r="A39" s="1"/>
      <c r="B39" s="30" t="s">
        <v>18</v>
      </c>
      <c r="C39" s="2">
        <v>2</v>
      </c>
      <c r="D39" s="2"/>
      <c r="E39" s="2"/>
      <c r="F39" s="28"/>
      <c r="G39" s="28"/>
      <c r="H39" s="28"/>
      <c r="I39" s="28"/>
      <c r="J39" s="28"/>
      <c r="K39" s="10"/>
      <c r="L39" s="10"/>
      <c r="M39" s="10"/>
      <c r="N39" s="10"/>
    </row>
    <row r="40" spans="1:14" ht="15.75" x14ac:dyDescent="0.25">
      <c r="A40" s="1"/>
      <c r="B40" s="30" t="s">
        <v>113</v>
      </c>
      <c r="C40" s="2">
        <v>2</v>
      </c>
      <c r="D40" s="2"/>
      <c r="E40" s="2"/>
      <c r="F40" s="28"/>
      <c r="G40" s="28"/>
      <c r="H40" s="28"/>
      <c r="I40" s="28"/>
      <c r="J40" s="28"/>
      <c r="K40" s="10"/>
      <c r="L40" s="10"/>
      <c r="M40" s="10"/>
      <c r="N40" s="10"/>
    </row>
    <row r="41" spans="1:14" ht="22.5" customHeight="1" x14ac:dyDescent="0.25">
      <c r="A41" s="1"/>
      <c r="B41" s="30" t="s">
        <v>165</v>
      </c>
      <c r="C41" s="2">
        <v>2</v>
      </c>
      <c r="D41" s="2"/>
      <c r="E41" s="2"/>
      <c r="F41" s="28"/>
      <c r="G41" s="28"/>
      <c r="H41" s="28"/>
      <c r="I41" s="28"/>
      <c r="J41" s="28"/>
      <c r="K41" s="10"/>
      <c r="L41" s="10"/>
      <c r="M41" s="10"/>
      <c r="N41" s="10"/>
    </row>
    <row r="42" spans="1:14" ht="15.75" x14ac:dyDescent="0.25">
      <c r="A42" s="1"/>
      <c r="B42" s="30" t="s">
        <v>114</v>
      </c>
      <c r="C42" s="2">
        <v>2</v>
      </c>
      <c r="D42" s="2"/>
      <c r="E42" s="2"/>
      <c r="F42" s="28"/>
      <c r="G42" s="28"/>
      <c r="H42" s="28"/>
      <c r="I42" s="28"/>
      <c r="J42" s="28"/>
      <c r="K42" s="10"/>
      <c r="L42" s="10"/>
      <c r="M42" s="10"/>
      <c r="N42" s="10"/>
    </row>
    <row r="43" spans="1:14" ht="15.75" x14ac:dyDescent="0.25">
      <c r="A43" s="1"/>
      <c r="B43" s="30" t="s">
        <v>115</v>
      </c>
      <c r="C43" s="2">
        <v>2</v>
      </c>
      <c r="D43" s="2"/>
      <c r="E43" s="2"/>
      <c r="F43" s="28"/>
      <c r="G43" s="28"/>
      <c r="H43" s="28"/>
      <c r="I43" s="28"/>
      <c r="J43" s="28"/>
      <c r="K43" s="10"/>
      <c r="L43" s="10"/>
      <c r="M43" s="10"/>
      <c r="N43" s="10"/>
    </row>
    <row r="44" spans="1:14" ht="31.5" x14ac:dyDescent="0.25">
      <c r="A44" s="1"/>
      <c r="B44" s="30" t="s">
        <v>122</v>
      </c>
      <c r="C44" s="2">
        <v>2</v>
      </c>
      <c r="D44" s="2"/>
      <c r="E44" s="2"/>
      <c r="F44" s="28"/>
      <c r="G44" s="28"/>
      <c r="H44" s="28"/>
      <c r="I44" s="28"/>
      <c r="J44" s="28"/>
      <c r="K44" s="10"/>
      <c r="L44" s="10"/>
      <c r="M44" s="10"/>
      <c r="N44" s="10"/>
    </row>
    <row r="45" spans="1:14" ht="15.75" x14ac:dyDescent="0.25">
      <c r="A45" s="1"/>
      <c r="B45" s="31" t="s">
        <v>123</v>
      </c>
      <c r="C45" s="2"/>
      <c r="D45" s="2"/>
      <c r="E45" s="2">
        <v>1</v>
      </c>
      <c r="F45" s="28"/>
      <c r="G45" s="28"/>
      <c r="H45" s="28"/>
      <c r="I45" s="28"/>
      <c r="J45" s="28"/>
      <c r="K45" s="10"/>
      <c r="L45" s="10"/>
      <c r="M45" s="10"/>
      <c r="N45" s="10"/>
    </row>
    <row r="46" spans="1:14" ht="15.75" x14ac:dyDescent="0.25">
      <c r="A46" s="1"/>
      <c r="B46" s="30" t="s">
        <v>116</v>
      </c>
      <c r="C46" s="2"/>
      <c r="D46" s="2"/>
      <c r="E46" s="2">
        <v>1</v>
      </c>
      <c r="F46" s="28"/>
      <c r="G46" s="28"/>
      <c r="H46" s="28"/>
      <c r="I46" s="28"/>
      <c r="J46" s="28"/>
      <c r="K46" s="10"/>
      <c r="L46" s="10"/>
      <c r="M46" s="10"/>
      <c r="N46" s="10"/>
    </row>
    <row r="47" spans="1:14" ht="15.75" x14ac:dyDescent="0.25">
      <c r="A47" s="1"/>
      <c r="B47" s="31" t="s">
        <v>117</v>
      </c>
      <c r="C47" s="2"/>
      <c r="D47" s="2"/>
      <c r="E47" s="2">
        <v>1</v>
      </c>
      <c r="F47" s="28"/>
      <c r="G47" s="28"/>
      <c r="H47" s="28"/>
      <c r="I47" s="28"/>
      <c r="J47" s="28"/>
      <c r="K47" s="10"/>
      <c r="L47" s="10"/>
      <c r="M47" s="10"/>
      <c r="N47" s="10"/>
    </row>
    <row r="48" spans="1:14" ht="15.75" x14ac:dyDescent="0.25">
      <c r="A48" s="1"/>
      <c r="B48" s="31" t="s">
        <v>118</v>
      </c>
      <c r="C48" s="2"/>
      <c r="D48" s="2"/>
      <c r="E48" s="2">
        <v>1</v>
      </c>
      <c r="F48" s="28"/>
      <c r="G48" s="28"/>
      <c r="H48" s="28"/>
      <c r="I48" s="28"/>
      <c r="J48" s="28"/>
      <c r="K48" s="10"/>
      <c r="L48" s="10"/>
      <c r="M48" s="10"/>
      <c r="N48" s="10"/>
    </row>
    <row r="49" spans="1:14" ht="15.75" x14ac:dyDescent="0.25">
      <c r="A49" s="1"/>
      <c r="B49" s="30" t="s">
        <v>119</v>
      </c>
      <c r="C49" s="2"/>
      <c r="D49" s="2"/>
      <c r="E49" s="2">
        <v>1</v>
      </c>
      <c r="F49" s="28"/>
      <c r="G49" s="28"/>
      <c r="H49" s="28"/>
      <c r="I49" s="28"/>
      <c r="J49" s="28"/>
      <c r="K49" s="10"/>
      <c r="L49" s="10"/>
      <c r="M49" s="10"/>
      <c r="N49" s="10"/>
    </row>
    <row r="50" spans="1:14" ht="15.75" x14ac:dyDescent="0.25">
      <c r="A50" s="1"/>
      <c r="B50" s="30" t="s">
        <v>124</v>
      </c>
      <c r="C50" s="2"/>
      <c r="D50" s="2"/>
      <c r="E50" s="2">
        <v>1</v>
      </c>
      <c r="F50" s="28"/>
      <c r="G50" s="28"/>
      <c r="H50" s="28"/>
      <c r="I50" s="28"/>
      <c r="J50" s="28"/>
      <c r="K50" s="10"/>
      <c r="L50" s="10"/>
      <c r="M50" s="10"/>
      <c r="N50" s="10"/>
    </row>
    <row r="51" spans="1:14" ht="31.5" x14ac:dyDescent="0.25">
      <c r="A51" s="1"/>
      <c r="B51" s="30" t="s">
        <v>120</v>
      </c>
      <c r="C51" s="2"/>
      <c r="D51" s="2"/>
      <c r="E51" s="2">
        <v>1</v>
      </c>
      <c r="F51" s="28"/>
      <c r="G51" s="28"/>
      <c r="H51" s="28"/>
      <c r="I51" s="28"/>
      <c r="J51" s="28"/>
      <c r="K51" s="10"/>
      <c r="L51" s="10"/>
      <c r="M51" s="10"/>
      <c r="N51" s="10"/>
    </row>
    <row r="52" spans="1:14" ht="15.75" x14ac:dyDescent="0.25">
      <c r="A52" s="1"/>
      <c r="B52" s="30" t="s">
        <v>121</v>
      </c>
      <c r="C52" s="2"/>
      <c r="D52" s="2"/>
      <c r="E52" s="2">
        <v>1</v>
      </c>
      <c r="F52" s="28"/>
      <c r="G52" s="28"/>
      <c r="H52" s="28"/>
      <c r="I52" s="28"/>
      <c r="J52" s="28"/>
      <c r="K52" s="10"/>
      <c r="L52" s="10"/>
      <c r="M52" s="10"/>
      <c r="N52" s="10"/>
    </row>
    <row r="53" spans="1:14" ht="15.75" x14ac:dyDescent="0.25">
      <c r="A53" s="35" t="s">
        <v>134</v>
      </c>
      <c r="B53" s="36" t="s">
        <v>51</v>
      </c>
      <c r="C53" s="29"/>
      <c r="D53" s="29"/>
      <c r="E53" s="29"/>
      <c r="F53" s="28"/>
      <c r="G53" s="28"/>
      <c r="H53" s="28"/>
      <c r="I53" s="28"/>
      <c r="J53" s="28"/>
      <c r="K53" s="10"/>
      <c r="L53" s="10"/>
      <c r="M53" s="10"/>
      <c r="N53" s="10"/>
    </row>
    <row r="54" spans="1:14" ht="15.75" x14ac:dyDescent="0.25">
      <c r="A54" s="1"/>
      <c r="B54" s="30" t="s">
        <v>51</v>
      </c>
      <c r="C54" s="2">
        <v>1</v>
      </c>
      <c r="D54" s="2"/>
      <c r="E54" s="2"/>
      <c r="F54" s="28"/>
      <c r="G54" s="28"/>
      <c r="H54" s="28"/>
      <c r="I54" s="28"/>
      <c r="J54" s="28"/>
      <c r="K54" s="10"/>
      <c r="L54" s="10"/>
      <c r="M54" s="10"/>
      <c r="N54" s="10"/>
    </row>
    <row r="55" spans="1:14" ht="15.75" x14ac:dyDescent="0.25">
      <c r="A55" s="29">
        <v>3</v>
      </c>
      <c r="B55" s="4" t="s">
        <v>49</v>
      </c>
      <c r="C55" s="2"/>
      <c r="D55" s="2"/>
      <c r="E55" s="2"/>
      <c r="F55" s="28"/>
      <c r="G55" s="28"/>
      <c r="H55" s="28"/>
      <c r="I55" s="28"/>
      <c r="J55" s="28"/>
      <c r="K55" s="10"/>
      <c r="L55" s="10"/>
      <c r="M55" s="10"/>
      <c r="N55" s="10"/>
    </row>
    <row r="56" spans="1:14" ht="15.75" x14ac:dyDescent="0.25">
      <c r="A56" s="35" t="s">
        <v>136</v>
      </c>
      <c r="B56" s="36" t="s">
        <v>30</v>
      </c>
      <c r="C56" s="29"/>
      <c r="D56" s="29"/>
      <c r="E56" s="29"/>
      <c r="F56" s="28"/>
      <c r="G56" s="28"/>
      <c r="H56" s="28"/>
      <c r="I56" s="28"/>
      <c r="J56" s="28"/>
      <c r="K56" s="10"/>
      <c r="L56" s="10"/>
      <c r="M56" s="10"/>
      <c r="N56" s="10"/>
    </row>
    <row r="57" spans="1:14" ht="15.75" x14ac:dyDescent="0.25">
      <c r="A57" s="1"/>
      <c r="B57" s="30" t="s">
        <v>147</v>
      </c>
      <c r="C57" s="2">
        <v>5</v>
      </c>
      <c r="D57" s="2"/>
      <c r="E57" s="2"/>
      <c r="F57" s="28"/>
      <c r="G57" s="28"/>
      <c r="H57" s="28"/>
      <c r="I57" s="28"/>
      <c r="J57" s="28"/>
      <c r="K57" s="10"/>
      <c r="L57" s="10"/>
      <c r="M57" s="10"/>
      <c r="N57" s="10"/>
    </row>
    <row r="58" spans="1:14" ht="15.75" x14ac:dyDescent="0.25">
      <c r="A58" s="1"/>
      <c r="B58" s="30" t="s">
        <v>148</v>
      </c>
      <c r="C58" s="2">
        <v>5</v>
      </c>
      <c r="D58" s="2"/>
      <c r="E58" s="2"/>
      <c r="F58" s="28"/>
      <c r="G58" s="28"/>
      <c r="H58" s="28"/>
      <c r="I58" s="28"/>
      <c r="J58" s="28"/>
      <c r="K58" s="10"/>
      <c r="L58" s="10"/>
      <c r="M58" s="10"/>
      <c r="N58" s="10"/>
    </row>
    <row r="59" spans="1:14" ht="15.75" x14ac:dyDescent="0.25">
      <c r="A59" s="1"/>
      <c r="B59" s="30" t="s">
        <v>149</v>
      </c>
      <c r="C59" s="2">
        <v>5</v>
      </c>
      <c r="D59" s="2"/>
      <c r="E59" s="2"/>
      <c r="F59" s="28"/>
      <c r="G59" s="28"/>
      <c r="H59" s="28"/>
      <c r="I59" s="28"/>
      <c r="J59" s="28"/>
      <c r="K59" s="10"/>
      <c r="L59" s="10"/>
      <c r="M59" s="10"/>
      <c r="N59" s="10"/>
    </row>
    <row r="60" spans="1:14" ht="15.75" x14ac:dyDescent="0.25">
      <c r="A60" s="35" t="s">
        <v>137</v>
      </c>
      <c r="B60" s="36" t="s">
        <v>31</v>
      </c>
      <c r="C60" s="29"/>
      <c r="D60" s="29"/>
      <c r="E60" s="29"/>
      <c r="F60" s="28"/>
      <c r="G60" s="28"/>
      <c r="H60" s="28"/>
      <c r="I60" s="28"/>
      <c r="J60" s="28"/>
      <c r="K60" s="10"/>
      <c r="L60" s="10"/>
      <c r="M60" s="10"/>
      <c r="N60" s="10"/>
    </row>
    <row r="61" spans="1:14" ht="15.75" x14ac:dyDescent="0.25">
      <c r="A61" s="1"/>
      <c r="B61" s="30" t="s">
        <v>31</v>
      </c>
      <c r="C61" s="2">
        <v>1</v>
      </c>
      <c r="D61" s="2"/>
      <c r="E61" s="2"/>
      <c r="F61" s="28"/>
      <c r="G61" s="28"/>
      <c r="H61" s="28"/>
      <c r="I61" s="28"/>
      <c r="J61" s="28"/>
      <c r="K61" s="10"/>
      <c r="L61" s="10"/>
      <c r="M61" s="10"/>
      <c r="N61" s="10"/>
    </row>
    <row r="62" spans="1:14" ht="15.75" x14ac:dyDescent="0.25">
      <c r="A62" s="35" t="s">
        <v>94</v>
      </c>
      <c r="B62" s="36" t="s">
        <v>33</v>
      </c>
      <c r="C62" s="29"/>
      <c r="D62" s="29"/>
      <c r="E62" s="29"/>
      <c r="F62" s="28"/>
      <c r="G62" s="28"/>
      <c r="H62" s="28"/>
      <c r="I62" s="28"/>
      <c r="J62" s="28"/>
      <c r="K62" s="10"/>
      <c r="L62" s="10"/>
      <c r="M62" s="10"/>
      <c r="N62" s="10"/>
    </row>
    <row r="63" spans="1:14" ht="15.75" x14ac:dyDescent="0.25">
      <c r="A63" s="1"/>
      <c r="B63" s="30" t="s">
        <v>132</v>
      </c>
      <c r="C63" s="2">
        <v>1</v>
      </c>
      <c r="D63" s="2"/>
      <c r="E63" s="2"/>
      <c r="F63" s="28"/>
      <c r="G63" s="28"/>
      <c r="H63" s="28"/>
      <c r="I63" s="28"/>
      <c r="J63" s="28"/>
      <c r="K63" s="10"/>
      <c r="L63" s="10"/>
      <c r="M63" s="10"/>
      <c r="N63" s="10"/>
    </row>
    <row r="64" spans="1:14" ht="15.75" x14ac:dyDescent="0.25">
      <c r="A64" s="35" t="s">
        <v>52</v>
      </c>
      <c r="B64" s="36" t="s">
        <v>53</v>
      </c>
      <c r="C64" s="29"/>
      <c r="D64" s="29"/>
      <c r="E64" s="29"/>
      <c r="F64" s="28"/>
      <c r="G64" s="28"/>
      <c r="H64" s="28"/>
      <c r="I64" s="28"/>
      <c r="J64" s="28"/>
      <c r="K64" s="10"/>
      <c r="L64" s="10"/>
      <c r="M64" s="10"/>
      <c r="N64" s="10"/>
    </row>
    <row r="65" spans="1:14" ht="15.75" x14ac:dyDescent="0.25">
      <c r="A65" s="1"/>
      <c r="B65" s="30" t="s">
        <v>95</v>
      </c>
      <c r="C65" s="2">
        <v>1</v>
      </c>
      <c r="D65" s="2"/>
      <c r="E65" s="2"/>
      <c r="F65" s="28"/>
      <c r="G65" s="28"/>
      <c r="H65" s="28"/>
      <c r="I65" s="28"/>
      <c r="J65" s="28"/>
      <c r="K65" s="10"/>
      <c r="L65" s="10"/>
      <c r="M65" s="10"/>
      <c r="N65" s="10"/>
    </row>
    <row r="66" spans="1:14" ht="15.75" x14ac:dyDescent="0.25">
      <c r="A66" s="1"/>
      <c r="B66" s="30" t="s">
        <v>135</v>
      </c>
      <c r="C66" s="2"/>
      <c r="D66" s="2"/>
      <c r="E66" s="2">
        <v>1</v>
      </c>
      <c r="F66" s="28"/>
      <c r="G66" s="28"/>
      <c r="H66" s="28"/>
      <c r="I66" s="28"/>
      <c r="J66" s="28"/>
      <c r="K66" s="10"/>
      <c r="L66" s="10"/>
      <c r="M66" s="10"/>
      <c r="N66" s="10"/>
    </row>
    <row r="67" spans="1:14" ht="15.75" x14ac:dyDescent="0.25">
      <c r="A67" s="35" t="s">
        <v>107</v>
      </c>
      <c r="B67" s="36" t="s">
        <v>57</v>
      </c>
      <c r="C67" s="29"/>
      <c r="D67" s="29"/>
      <c r="E67" s="29"/>
      <c r="F67" s="28"/>
      <c r="G67" s="28"/>
      <c r="H67" s="28"/>
      <c r="I67" s="28"/>
      <c r="J67" s="28"/>
      <c r="K67" s="10"/>
      <c r="L67" s="10"/>
      <c r="M67" s="10"/>
      <c r="N67" s="10"/>
    </row>
    <row r="68" spans="1:14" ht="15.75" x14ac:dyDescent="0.25">
      <c r="A68" s="1"/>
      <c r="B68" s="30" t="s">
        <v>105</v>
      </c>
      <c r="C68" s="2">
        <v>1</v>
      </c>
      <c r="D68" s="2"/>
      <c r="E68" s="2"/>
      <c r="F68" s="28"/>
      <c r="G68" s="28"/>
      <c r="H68" s="28"/>
      <c r="I68" s="28"/>
      <c r="J68" s="28"/>
      <c r="K68" s="10"/>
      <c r="L68" s="10"/>
      <c r="M68" s="10"/>
      <c r="N68" s="10"/>
    </row>
    <row r="69" spans="1:14" ht="15.75" x14ac:dyDescent="0.25">
      <c r="A69" s="1"/>
      <c r="B69" s="30" t="s">
        <v>133</v>
      </c>
      <c r="C69" s="2">
        <v>1</v>
      </c>
      <c r="D69" s="2"/>
      <c r="E69" s="2"/>
      <c r="F69" s="28"/>
      <c r="G69" s="28"/>
      <c r="H69" s="28"/>
      <c r="I69" s="28"/>
      <c r="J69" s="28"/>
      <c r="K69" s="10"/>
      <c r="L69" s="10"/>
      <c r="M69" s="10"/>
      <c r="N69" s="10"/>
    </row>
    <row r="70" spans="1:14" ht="15.75" x14ac:dyDescent="0.25">
      <c r="A70" s="35" t="s">
        <v>62</v>
      </c>
      <c r="B70" s="36" t="s">
        <v>63</v>
      </c>
      <c r="C70" s="29"/>
      <c r="D70" s="29"/>
      <c r="E70" s="29"/>
      <c r="F70" s="28"/>
      <c r="G70" s="28"/>
      <c r="H70" s="28"/>
      <c r="I70" s="28"/>
      <c r="J70" s="28"/>
      <c r="K70" s="10"/>
      <c r="L70" s="10"/>
      <c r="M70" s="10"/>
      <c r="N70" s="10"/>
    </row>
    <row r="71" spans="1:14" ht="15.75" x14ac:dyDescent="0.25">
      <c r="A71" s="1"/>
      <c r="B71" s="30" t="s">
        <v>106</v>
      </c>
      <c r="C71" s="2">
        <v>1</v>
      </c>
      <c r="D71" s="2"/>
      <c r="E71" s="2"/>
      <c r="F71" s="28"/>
      <c r="G71" s="28"/>
      <c r="H71" s="28"/>
      <c r="I71" s="28"/>
      <c r="J71" s="28"/>
      <c r="K71" s="10"/>
      <c r="L71" s="10"/>
      <c r="M71" s="10"/>
      <c r="N71" s="10"/>
    </row>
    <row r="72" spans="1:14" ht="15.75" x14ac:dyDescent="0.25">
      <c r="A72" s="35" t="s">
        <v>108</v>
      </c>
      <c r="B72" s="36" t="s">
        <v>65</v>
      </c>
      <c r="C72" s="29"/>
      <c r="D72" s="29"/>
      <c r="E72" s="29"/>
      <c r="F72" s="28"/>
      <c r="G72" s="28"/>
      <c r="H72" s="28"/>
      <c r="I72" s="28"/>
      <c r="J72" s="28"/>
      <c r="K72" s="10"/>
      <c r="L72" s="10"/>
      <c r="M72" s="10"/>
      <c r="N72" s="10"/>
    </row>
    <row r="73" spans="1:14" ht="15.75" x14ac:dyDescent="0.25">
      <c r="A73" s="1"/>
      <c r="B73" s="30" t="s">
        <v>65</v>
      </c>
      <c r="C73" s="2">
        <v>1</v>
      </c>
      <c r="D73" s="2"/>
      <c r="E73" s="2"/>
      <c r="F73" s="28"/>
      <c r="G73" s="28"/>
      <c r="H73" s="28"/>
      <c r="I73" s="28"/>
      <c r="J73" s="28"/>
      <c r="K73" s="10"/>
      <c r="L73" s="10"/>
      <c r="M73" s="10"/>
      <c r="N73" s="10"/>
    </row>
    <row r="74" spans="1:14" ht="15.75" x14ac:dyDescent="0.25">
      <c r="A74" s="35" t="s">
        <v>128</v>
      </c>
      <c r="B74" s="36" t="s">
        <v>47</v>
      </c>
      <c r="C74" s="29"/>
      <c r="D74" s="29"/>
      <c r="E74" s="29"/>
      <c r="F74" s="28"/>
      <c r="G74" s="28"/>
      <c r="H74" s="28"/>
      <c r="I74" s="28"/>
      <c r="J74" s="28"/>
      <c r="K74" s="10"/>
      <c r="L74" s="10"/>
      <c r="M74" s="10"/>
      <c r="N74" s="10"/>
    </row>
    <row r="75" spans="1:14" ht="15.75" x14ac:dyDescent="0.25">
      <c r="A75" s="1"/>
      <c r="B75" s="30" t="s">
        <v>47</v>
      </c>
      <c r="C75" s="2">
        <v>3</v>
      </c>
      <c r="D75" s="2"/>
      <c r="E75" s="2"/>
      <c r="F75" s="28"/>
      <c r="G75" s="28"/>
      <c r="H75" s="28"/>
      <c r="I75" s="28"/>
      <c r="J75" s="28"/>
      <c r="K75" s="10"/>
      <c r="L75" s="10"/>
      <c r="M75" s="10"/>
      <c r="N75" s="10"/>
    </row>
    <row r="76" spans="1:14" ht="15.75" x14ac:dyDescent="0.25">
      <c r="A76" s="1"/>
      <c r="B76" s="30" t="s">
        <v>129</v>
      </c>
      <c r="C76" s="2"/>
      <c r="D76" s="2"/>
      <c r="E76" s="2">
        <v>3</v>
      </c>
      <c r="F76" s="28"/>
      <c r="G76" s="28"/>
      <c r="H76" s="28"/>
      <c r="I76" s="28"/>
      <c r="J76" s="28"/>
      <c r="K76" s="10"/>
      <c r="L76" s="10"/>
      <c r="M76" s="10"/>
      <c r="N76" s="10"/>
    </row>
    <row r="77" spans="1:14" ht="15.75" x14ac:dyDescent="0.25">
      <c r="A77" s="35" t="s">
        <v>125</v>
      </c>
      <c r="B77" s="36" t="s">
        <v>48</v>
      </c>
      <c r="C77" s="29"/>
      <c r="D77" s="29"/>
      <c r="E77" s="29"/>
      <c r="F77" s="28"/>
      <c r="G77" s="28"/>
      <c r="H77" s="28"/>
      <c r="I77" s="28"/>
      <c r="J77" s="28"/>
      <c r="K77" s="10"/>
      <c r="L77" s="10"/>
      <c r="M77" s="10"/>
      <c r="N77" s="10"/>
    </row>
    <row r="78" spans="1:14" ht="15.75" x14ac:dyDescent="0.25">
      <c r="A78" s="1"/>
      <c r="B78" s="30" t="s">
        <v>131</v>
      </c>
      <c r="C78" s="2">
        <v>2</v>
      </c>
      <c r="D78" s="2"/>
      <c r="E78" s="2">
        <v>1</v>
      </c>
      <c r="F78" s="28"/>
      <c r="G78" s="28"/>
      <c r="H78" s="28"/>
      <c r="I78" s="28"/>
      <c r="J78" s="28"/>
      <c r="K78" s="10"/>
      <c r="L78" s="10"/>
      <c r="M78" s="10"/>
      <c r="N78" s="10"/>
    </row>
    <row r="79" spans="1:14" ht="15.75" x14ac:dyDescent="0.25">
      <c r="A79" s="1"/>
      <c r="B79" s="30" t="s">
        <v>130</v>
      </c>
      <c r="C79" s="2">
        <v>2</v>
      </c>
      <c r="D79" s="2"/>
      <c r="E79" s="2">
        <v>1</v>
      </c>
      <c r="F79" s="28"/>
      <c r="G79" s="28"/>
      <c r="H79" s="28"/>
      <c r="I79" s="28"/>
      <c r="J79" s="28"/>
      <c r="K79" s="10"/>
      <c r="L79" s="10"/>
      <c r="M79" s="10"/>
      <c r="N79" s="10"/>
    </row>
    <row r="80" spans="1:14" ht="15.75" x14ac:dyDescent="0.25">
      <c r="A80" s="35" t="s">
        <v>145</v>
      </c>
      <c r="B80" s="36" t="s">
        <v>69</v>
      </c>
      <c r="C80" s="29"/>
      <c r="D80" s="29"/>
      <c r="E80" s="29"/>
      <c r="F80" s="28"/>
      <c r="G80" s="28"/>
      <c r="H80" s="28"/>
      <c r="I80" s="28"/>
      <c r="J80" s="28"/>
      <c r="K80" s="10"/>
      <c r="L80" s="10"/>
      <c r="M80" s="10"/>
      <c r="N80" s="10"/>
    </row>
    <row r="81" spans="1:14" ht="15.75" x14ac:dyDescent="0.25">
      <c r="A81" s="1"/>
      <c r="B81" s="30" t="s">
        <v>139</v>
      </c>
      <c r="C81" s="2">
        <v>1</v>
      </c>
      <c r="D81" s="2"/>
      <c r="E81" s="2"/>
      <c r="F81" s="28"/>
      <c r="G81" s="28"/>
      <c r="H81" s="28"/>
      <c r="I81" s="28"/>
      <c r="J81" s="28"/>
      <c r="K81" s="10"/>
      <c r="L81" s="10"/>
      <c r="M81" s="10"/>
      <c r="N81" s="10"/>
    </row>
    <row r="82" spans="1:14" ht="15.75" x14ac:dyDescent="0.25">
      <c r="A82" s="35" t="s">
        <v>70</v>
      </c>
      <c r="B82" s="36" t="s">
        <v>71</v>
      </c>
      <c r="C82" s="29"/>
      <c r="D82" s="29"/>
      <c r="E82" s="29"/>
      <c r="F82" s="28"/>
      <c r="G82" s="28"/>
      <c r="H82" s="28"/>
      <c r="I82" s="28"/>
      <c r="J82" s="28"/>
      <c r="K82" s="10"/>
      <c r="L82" s="10"/>
      <c r="M82" s="10"/>
      <c r="N82" s="10"/>
    </row>
    <row r="83" spans="1:14" ht="15.75" x14ac:dyDescent="0.25">
      <c r="A83" s="1"/>
      <c r="B83" s="30" t="s">
        <v>140</v>
      </c>
      <c r="C83" s="2">
        <v>5</v>
      </c>
      <c r="D83" s="2"/>
      <c r="E83" s="2"/>
      <c r="F83" s="28"/>
      <c r="G83" s="28"/>
      <c r="H83" s="28"/>
      <c r="I83" s="28"/>
      <c r="J83" s="28"/>
      <c r="K83" s="10"/>
      <c r="L83" s="10"/>
      <c r="M83" s="10"/>
      <c r="N83" s="10"/>
    </row>
    <row r="84" spans="1:14" ht="15.75" x14ac:dyDescent="0.25">
      <c r="A84" s="1"/>
      <c r="B84" s="30" t="s">
        <v>144</v>
      </c>
      <c r="C84" s="2"/>
      <c r="D84" s="2"/>
      <c r="E84" s="2">
        <v>2</v>
      </c>
      <c r="F84" s="28"/>
      <c r="G84" s="28"/>
      <c r="H84" s="28"/>
      <c r="I84" s="28"/>
      <c r="J84" s="28"/>
      <c r="K84" s="10"/>
      <c r="L84" s="10"/>
      <c r="M84" s="10"/>
      <c r="N84" s="10"/>
    </row>
    <row r="85" spans="1:14" ht="15.75" x14ac:dyDescent="0.25">
      <c r="A85" s="1"/>
      <c r="B85" s="30" t="s">
        <v>141</v>
      </c>
      <c r="C85" s="2"/>
      <c r="D85" s="2"/>
      <c r="E85" s="2">
        <v>2</v>
      </c>
      <c r="F85" s="28"/>
      <c r="G85" s="28"/>
      <c r="H85" s="28"/>
      <c r="I85" s="28"/>
      <c r="J85" s="28"/>
      <c r="K85" s="10"/>
      <c r="L85" s="10"/>
      <c r="M85" s="10"/>
      <c r="N85" s="10"/>
    </row>
    <row r="86" spans="1:14" ht="15.75" x14ac:dyDescent="0.25">
      <c r="A86" s="35" t="s">
        <v>74</v>
      </c>
      <c r="B86" s="36" t="s">
        <v>73</v>
      </c>
      <c r="C86" s="29"/>
      <c r="D86" s="29"/>
      <c r="E86" s="29"/>
      <c r="F86" s="28"/>
      <c r="G86" s="28"/>
      <c r="H86" s="28"/>
      <c r="I86" s="28"/>
      <c r="J86" s="28"/>
      <c r="K86" s="10"/>
      <c r="L86" s="10"/>
      <c r="M86" s="10"/>
      <c r="N86" s="10"/>
    </row>
    <row r="87" spans="1:14" ht="15.75" x14ac:dyDescent="0.25">
      <c r="A87" s="1"/>
      <c r="B87" s="30" t="s">
        <v>146</v>
      </c>
      <c r="C87" s="2">
        <v>4</v>
      </c>
      <c r="D87" s="2"/>
      <c r="E87" s="2"/>
      <c r="F87" s="28"/>
      <c r="G87" s="28"/>
      <c r="H87" s="28"/>
      <c r="I87" s="28"/>
      <c r="J87" s="28"/>
      <c r="K87" s="10"/>
      <c r="L87" s="10"/>
      <c r="M87" s="10"/>
      <c r="N87" s="10"/>
    </row>
    <row r="88" spans="1:14" ht="15.75" x14ac:dyDescent="0.25">
      <c r="A88" s="1"/>
      <c r="B88" s="30" t="s">
        <v>142</v>
      </c>
      <c r="C88" s="2">
        <v>3</v>
      </c>
      <c r="D88" s="2"/>
      <c r="E88" s="2"/>
      <c r="F88" s="28"/>
      <c r="G88" s="28"/>
      <c r="H88" s="28"/>
      <c r="I88" s="28"/>
      <c r="J88" s="28"/>
      <c r="K88" s="10"/>
      <c r="L88" s="10"/>
      <c r="M88" s="10"/>
      <c r="N88" s="10"/>
    </row>
    <row r="89" spans="1:14" ht="15.75" x14ac:dyDescent="0.25">
      <c r="A89" s="1"/>
      <c r="B89" s="30" t="s">
        <v>143</v>
      </c>
      <c r="C89" s="2">
        <v>1</v>
      </c>
      <c r="D89" s="2"/>
      <c r="E89" s="2"/>
      <c r="F89" s="28"/>
      <c r="G89" s="28"/>
      <c r="H89" s="28"/>
      <c r="I89" s="28"/>
      <c r="J89" s="28"/>
      <c r="K89" s="10"/>
      <c r="L89" s="10"/>
      <c r="M89" s="10"/>
      <c r="N89" s="10"/>
    </row>
    <row r="90" spans="1:14" ht="15.75" x14ac:dyDescent="0.25">
      <c r="A90" s="35" t="s">
        <v>76</v>
      </c>
      <c r="B90" s="36" t="s">
        <v>77</v>
      </c>
      <c r="C90" s="29"/>
      <c r="D90" s="29"/>
      <c r="E90" s="29"/>
      <c r="F90" s="28"/>
      <c r="G90" s="28"/>
      <c r="H90" s="28"/>
      <c r="I90" s="28"/>
      <c r="J90" s="28"/>
      <c r="K90" s="10"/>
      <c r="L90" s="10"/>
      <c r="M90" s="10"/>
      <c r="N90" s="10"/>
    </row>
    <row r="91" spans="1:14" ht="15.75" x14ac:dyDescent="0.25">
      <c r="A91" s="1"/>
      <c r="B91" s="30" t="s">
        <v>17</v>
      </c>
      <c r="C91" s="2">
        <v>1</v>
      </c>
      <c r="D91" s="2"/>
      <c r="E91" s="2"/>
      <c r="F91" s="28"/>
      <c r="G91" s="28"/>
      <c r="H91" s="28"/>
      <c r="I91" s="28"/>
      <c r="J91" s="28"/>
      <c r="K91" s="10"/>
      <c r="L91" s="10"/>
      <c r="M91" s="10"/>
      <c r="N91" s="10"/>
    </row>
    <row r="92" spans="1:14" ht="15.75" x14ac:dyDescent="0.25">
      <c r="A92" s="35" t="s">
        <v>79</v>
      </c>
      <c r="B92" s="36" t="s">
        <v>80</v>
      </c>
      <c r="C92" s="29"/>
      <c r="D92" s="29"/>
      <c r="E92" s="29"/>
      <c r="F92" s="28"/>
      <c r="G92" s="28"/>
      <c r="H92" s="28"/>
      <c r="I92" s="28"/>
      <c r="J92" s="28"/>
      <c r="K92" s="10"/>
      <c r="L92" s="10"/>
      <c r="M92" s="10"/>
      <c r="N92" s="10"/>
    </row>
    <row r="93" spans="1:14" ht="15.75" x14ac:dyDescent="0.25">
      <c r="A93" s="1"/>
      <c r="B93" s="30" t="s">
        <v>81</v>
      </c>
      <c r="C93" s="2">
        <v>3</v>
      </c>
      <c r="D93" s="2"/>
      <c r="E93" s="2"/>
      <c r="F93" s="28"/>
      <c r="G93" s="28"/>
      <c r="H93" s="28"/>
      <c r="I93" s="28"/>
      <c r="J93" s="28"/>
      <c r="K93" s="10"/>
      <c r="L93" s="10"/>
      <c r="M93" s="10"/>
      <c r="N93" s="10"/>
    </row>
    <row r="94" spans="1:14" x14ac:dyDescent="0.25">
      <c r="A94" s="13" t="s">
        <v>156</v>
      </c>
      <c r="B94" s="14" t="s">
        <v>35</v>
      </c>
      <c r="C94" s="13"/>
      <c r="D94" s="13"/>
      <c r="E94" s="13"/>
    </row>
    <row r="95" spans="1:14" ht="30" x14ac:dyDescent="0.25">
      <c r="A95" s="11"/>
      <c r="B95" s="15" t="s">
        <v>150</v>
      </c>
      <c r="C95" s="7">
        <v>2</v>
      </c>
      <c r="D95" s="11"/>
      <c r="E95" s="11"/>
    </row>
    <row r="96" spans="1:14" ht="15.75" x14ac:dyDescent="0.25">
      <c r="A96" s="11"/>
      <c r="B96" s="15" t="s">
        <v>157</v>
      </c>
      <c r="C96" s="7">
        <v>2</v>
      </c>
      <c r="D96" s="11"/>
      <c r="E96" s="11"/>
    </row>
    <row r="97" spans="1:5" ht="15.75" x14ac:dyDescent="0.25">
      <c r="A97" s="11"/>
      <c r="B97" s="12" t="s">
        <v>151</v>
      </c>
      <c r="C97" s="7">
        <v>2</v>
      </c>
      <c r="D97" s="11"/>
      <c r="E97" s="11"/>
    </row>
    <row r="98" spans="1:5" ht="30" x14ac:dyDescent="0.25">
      <c r="A98" s="11"/>
      <c r="B98" s="15" t="s">
        <v>158</v>
      </c>
      <c r="C98" s="11"/>
      <c r="D98" s="11"/>
      <c r="E98" s="11">
        <v>1</v>
      </c>
    </row>
    <row r="99" spans="1:5" x14ac:dyDescent="0.25">
      <c r="A99" s="11"/>
      <c r="B99" s="15" t="s">
        <v>152</v>
      </c>
      <c r="C99" s="11"/>
      <c r="D99" s="11"/>
      <c r="E99" s="11">
        <v>1</v>
      </c>
    </row>
    <row r="100" spans="1:5" ht="15.75" x14ac:dyDescent="0.25">
      <c r="A100" s="11"/>
      <c r="B100" s="15" t="s">
        <v>153</v>
      </c>
      <c r="C100" s="7">
        <v>3</v>
      </c>
      <c r="D100" s="11"/>
      <c r="E100" s="11"/>
    </row>
    <row r="101" spans="1:5" ht="15.75" x14ac:dyDescent="0.25">
      <c r="A101" s="11"/>
      <c r="B101" s="15" t="s">
        <v>154</v>
      </c>
      <c r="C101" s="7">
        <v>3</v>
      </c>
      <c r="D101" s="11"/>
      <c r="E101" s="11"/>
    </row>
    <row r="102" spans="1:5" ht="15.75" x14ac:dyDescent="0.25">
      <c r="A102" s="11"/>
      <c r="B102" s="15" t="s">
        <v>159</v>
      </c>
      <c r="C102" s="7">
        <v>1</v>
      </c>
      <c r="D102" s="11"/>
      <c r="E102" s="11"/>
    </row>
    <row r="103" spans="1:5" ht="15.75" x14ac:dyDescent="0.25">
      <c r="A103" s="11"/>
      <c r="B103" s="15" t="s">
        <v>160</v>
      </c>
      <c r="C103" s="7">
        <v>1</v>
      </c>
      <c r="D103" s="11"/>
      <c r="E103" s="11"/>
    </row>
    <row r="104" spans="1:5" ht="15.75" x14ac:dyDescent="0.25">
      <c r="A104" s="11"/>
      <c r="B104" s="15" t="s">
        <v>155</v>
      </c>
      <c r="C104" s="7">
        <v>1</v>
      </c>
      <c r="D104" s="11"/>
      <c r="E104" s="11"/>
    </row>
    <row r="105" spans="1:5" ht="30" x14ac:dyDescent="0.25">
      <c r="A105" s="11"/>
      <c r="B105" s="15" t="s">
        <v>161</v>
      </c>
      <c r="C105" s="7">
        <v>1</v>
      </c>
      <c r="D105" s="11"/>
      <c r="E105" s="11"/>
    </row>
    <row r="106" spans="1:5" x14ac:dyDescent="0.25">
      <c r="A106" s="13"/>
      <c r="B106" s="14" t="s">
        <v>162</v>
      </c>
      <c r="C106" s="13">
        <f>SUM(C15:C105)</f>
        <v>92</v>
      </c>
      <c r="D106" s="13">
        <f t="shared" ref="D106:E106" si="0">SUM(D15:D105)</f>
        <v>0</v>
      </c>
      <c r="E106" s="13">
        <f t="shared" si="0"/>
        <v>37</v>
      </c>
    </row>
  </sheetData>
  <mergeCells count="7">
    <mergeCell ref="A3:B3"/>
    <mergeCell ref="A4:B4"/>
    <mergeCell ref="A7:E7"/>
    <mergeCell ref="A8:E8"/>
    <mergeCell ref="A10:A11"/>
    <mergeCell ref="B10:B11"/>
    <mergeCell ref="C10:E10"/>
  </mergeCells>
  <pageMargins left="0.70866141732283472" right="0.70866141732283472" top="0.74803149606299213" bottom="0.5118110236220472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studenti - plateno</vt:lpstr>
      <vt:lpstr>RMS 264-2024</vt:lpstr>
      <vt:lpstr>'RMS 264-2024'!Print_Titles</vt:lpstr>
      <vt:lpstr>'studenti - plateno'!Print_Titles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2025-03-28T07:25:08Z</cp:lastPrinted>
  <dcterms:created xsi:type="dcterms:W3CDTF">2020-01-13T14:15:36Z</dcterms:created>
  <dcterms:modified xsi:type="dcterms:W3CDTF">2025-04-22T09:48:55Z</dcterms:modified>
</cp:coreProperties>
</file>